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workbookProtection workbookPassword="DCDA" lockStructure="1"/>
  <bookViews>
    <workbookView xWindow="240" yWindow="420" windowWidth="18912" windowHeight="11280"/>
  </bookViews>
  <sheets>
    <sheet name="Tab 1" sheetId="6" r:id="rId1"/>
    <sheet name="Tab 2" sheetId="7" r:id="rId2"/>
    <sheet name="Tab 3" sheetId="8" r:id="rId3"/>
    <sheet name="Tab 4" sheetId="1" r:id="rId4"/>
    <sheet name="Tab 5" sheetId="2" r:id="rId5"/>
    <sheet name="Tab 6" sheetId="5" r:id="rId6"/>
    <sheet name="Tab 7" sheetId="10" r:id="rId7"/>
    <sheet name="Tab 8" sheetId="12" r:id="rId8"/>
    <sheet name="Tab 9" sheetId="3" r:id="rId9"/>
    <sheet name="Tab 10" sheetId="14" r:id="rId10"/>
    <sheet name="Tab 11" sheetId="16" r:id="rId11"/>
  </sheets>
  <calcPr calcId="145621"/>
</workbook>
</file>

<file path=xl/calcChain.xml><?xml version="1.0" encoding="utf-8"?>
<calcChain xmlns="http://schemas.openxmlformats.org/spreadsheetml/2006/main">
  <c r="C36" i="10" l="1"/>
  <c r="D36" i="10"/>
  <c r="E36" i="10"/>
  <c r="F36" i="10"/>
  <c r="G36" i="10"/>
  <c r="H36" i="10"/>
  <c r="I36" i="10"/>
  <c r="J36" i="10"/>
  <c r="K36" i="10"/>
  <c r="C37" i="10"/>
  <c r="D37" i="10"/>
  <c r="E37" i="10"/>
  <c r="F37" i="10"/>
  <c r="G37" i="10"/>
  <c r="H37" i="10"/>
  <c r="I37" i="10"/>
  <c r="J37" i="10"/>
  <c r="K37" i="10"/>
  <c r="C38" i="10"/>
  <c r="D38" i="10"/>
  <c r="E38" i="10"/>
  <c r="F38" i="10"/>
  <c r="G38" i="10"/>
  <c r="H38" i="10"/>
  <c r="I38" i="10"/>
  <c r="J38" i="10"/>
  <c r="K38" i="10"/>
  <c r="B38" i="10"/>
  <c r="B37" i="10"/>
  <c r="B36" i="10"/>
  <c r="C26" i="10"/>
  <c r="D26" i="10"/>
  <c r="E26" i="10"/>
  <c r="F26" i="10"/>
  <c r="G26" i="10"/>
  <c r="H26" i="10"/>
  <c r="I26" i="10"/>
  <c r="J26" i="10"/>
  <c r="K26" i="10"/>
  <c r="C27" i="10"/>
  <c r="D27" i="10"/>
  <c r="E27" i="10"/>
  <c r="F27" i="10"/>
  <c r="G27" i="10"/>
  <c r="H27" i="10"/>
  <c r="I27" i="10"/>
  <c r="J27" i="10"/>
  <c r="K27" i="10"/>
  <c r="C28" i="10"/>
  <c r="D28" i="10"/>
  <c r="E28" i="10"/>
  <c r="F28" i="10"/>
  <c r="G28" i="10"/>
  <c r="H28" i="10"/>
  <c r="I28" i="10"/>
  <c r="J28" i="10"/>
  <c r="K28" i="10"/>
  <c r="B28" i="10"/>
  <c r="B27" i="10"/>
  <c r="B26" i="10"/>
  <c r="C76" i="10"/>
  <c r="D76" i="10"/>
  <c r="E76" i="10"/>
  <c r="F76" i="10"/>
  <c r="G76" i="10"/>
  <c r="C77" i="10"/>
  <c r="D77" i="10"/>
  <c r="E77" i="10"/>
  <c r="F77" i="10"/>
  <c r="G77" i="10"/>
  <c r="C78" i="10"/>
  <c r="D78" i="10"/>
  <c r="E78" i="10"/>
  <c r="F78" i="10"/>
  <c r="G78" i="10"/>
  <c r="B78" i="10"/>
  <c r="B77" i="10"/>
  <c r="B76" i="10"/>
  <c r="C66" i="10"/>
  <c r="D66" i="10"/>
  <c r="E66" i="10"/>
  <c r="F66" i="10"/>
  <c r="G66" i="10"/>
  <c r="C67" i="10"/>
  <c r="D67" i="10"/>
  <c r="E67" i="10"/>
  <c r="F67" i="10"/>
  <c r="G67" i="10"/>
  <c r="C68" i="10"/>
  <c r="D68" i="10"/>
  <c r="E68" i="10"/>
  <c r="F68" i="10"/>
  <c r="G68" i="10"/>
  <c r="B68" i="10"/>
  <c r="B67" i="10"/>
  <c r="B66" i="10"/>
  <c r="C56" i="10"/>
  <c r="D56" i="10"/>
  <c r="E56" i="10"/>
  <c r="F56" i="10"/>
  <c r="G56" i="10"/>
  <c r="C57" i="10"/>
  <c r="D57" i="10"/>
  <c r="E57" i="10"/>
  <c r="F57" i="10"/>
  <c r="G57" i="10"/>
  <c r="C58" i="10"/>
  <c r="D58" i="10"/>
  <c r="E58" i="10"/>
  <c r="F58" i="10"/>
  <c r="G58" i="10"/>
  <c r="B58" i="10"/>
  <c r="B57" i="10"/>
  <c r="B56" i="10"/>
  <c r="C46" i="10"/>
  <c r="D46" i="10"/>
  <c r="E46" i="10"/>
  <c r="F46" i="10"/>
  <c r="G46" i="10"/>
  <c r="C47" i="10"/>
  <c r="D47" i="10"/>
  <c r="E47" i="10"/>
  <c r="F47" i="10"/>
  <c r="G47" i="10"/>
  <c r="C48" i="10"/>
  <c r="D48" i="10"/>
  <c r="E48" i="10"/>
  <c r="F48" i="10"/>
  <c r="G48" i="10"/>
  <c r="B48" i="10"/>
  <c r="B47" i="10"/>
  <c r="B46" i="10"/>
  <c r="C9" i="8"/>
  <c r="D9" i="8"/>
  <c r="E9" i="8"/>
  <c r="F9" i="8"/>
  <c r="G9" i="8"/>
  <c r="H9" i="8"/>
  <c r="I9" i="8"/>
  <c r="J9" i="8"/>
  <c r="K9" i="8"/>
  <c r="C10" i="8"/>
  <c r="D10" i="8"/>
  <c r="E10" i="8"/>
  <c r="F10" i="8"/>
  <c r="G10" i="8"/>
  <c r="H10" i="8"/>
  <c r="I10" i="8"/>
  <c r="J10" i="8"/>
  <c r="K10" i="8"/>
  <c r="B10" i="8"/>
  <c r="B9" i="8"/>
  <c r="C25" i="8"/>
  <c r="D25" i="8"/>
  <c r="E25" i="8"/>
  <c r="F25" i="8"/>
  <c r="G25" i="8"/>
  <c r="C26" i="8"/>
  <c r="D26" i="8"/>
  <c r="E26" i="8"/>
  <c r="F26" i="8"/>
  <c r="G26" i="8"/>
  <c r="B26" i="8"/>
  <c r="B25" i="8"/>
  <c r="C17" i="8"/>
  <c r="D17" i="8"/>
  <c r="E17" i="8"/>
  <c r="F17" i="8"/>
  <c r="G17" i="8"/>
  <c r="C18" i="8"/>
  <c r="D18" i="8"/>
  <c r="E18" i="8"/>
  <c r="F18" i="8"/>
  <c r="G18" i="8"/>
  <c r="B18" i="8"/>
  <c r="B17" i="8"/>
  <c r="G62" i="7"/>
  <c r="F62" i="7"/>
  <c r="E62" i="7"/>
  <c r="D62" i="7"/>
  <c r="C62" i="7"/>
  <c r="B62" i="7"/>
  <c r="G61" i="7"/>
  <c r="F61" i="7"/>
  <c r="E61" i="7"/>
  <c r="D61" i="7"/>
  <c r="C61" i="7"/>
  <c r="B61" i="7"/>
  <c r="G60" i="7"/>
  <c r="F60" i="7"/>
  <c r="E60" i="7"/>
  <c r="D60" i="7"/>
  <c r="C60" i="7"/>
  <c r="B60" i="7"/>
  <c r="G52" i="7"/>
  <c r="F52" i="7"/>
  <c r="E52" i="7"/>
  <c r="D52" i="7"/>
  <c r="C52" i="7"/>
  <c r="B52" i="7"/>
  <c r="G51" i="7"/>
  <c r="F51" i="7"/>
  <c r="E51" i="7"/>
  <c r="D51" i="7"/>
  <c r="C51" i="7"/>
  <c r="B51" i="7"/>
  <c r="G50" i="7"/>
  <c r="F50" i="7"/>
  <c r="E50" i="7"/>
  <c r="D50" i="7"/>
  <c r="C50" i="7"/>
  <c r="B50" i="7"/>
  <c r="G42" i="7"/>
  <c r="F42" i="7"/>
  <c r="E42" i="7"/>
  <c r="D42" i="7"/>
  <c r="C42" i="7"/>
  <c r="B42" i="7"/>
  <c r="G41" i="7"/>
  <c r="F41" i="7"/>
  <c r="E41" i="7"/>
  <c r="D41" i="7"/>
  <c r="C41" i="7"/>
  <c r="B41" i="7"/>
  <c r="G40" i="7"/>
  <c r="F40" i="7"/>
  <c r="E40" i="7"/>
  <c r="D40" i="7"/>
  <c r="C40" i="7"/>
  <c r="B40" i="7"/>
  <c r="G32" i="7"/>
  <c r="F32" i="7"/>
  <c r="E32" i="7"/>
  <c r="D32" i="7"/>
  <c r="C32" i="7"/>
  <c r="B32" i="7"/>
  <c r="G31" i="7"/>
  <c r="F31" i="7"/>
  <c r="E31" i="7"/>
  <c r="D31" i="7"/>
  <c r="C31" i="7"/>
  <c r="B31" i="7"/>
  <c r="G30" i="7"/>
  <c r="F30" i="7"/>
  <c r="E30" i="7"/>
  <c r="D30" i="7"/>
  <c r="C30" i="7"/>
  <c r="B30" i="7"/>
  <c r="K22" i="7"/>
  <c r="J22" i="7"/>
  <c r="I22" i="7"/>
  <c r="H22" i="7"/>
  <c r="G22" i="7"/>
  <c r="F22" i="7"/>
  <c r="E22" i="7"/>
  <c r="D22" i="7"/>
  <c r="C22" i="7"/>
  <c r="B22" i="7"/>
  <c r="K21" i="7"/>
  <c r="J21" i="7"/>
  <c r="I21" i="7"/>
  <c r="H21" i="7"/>
  <c r="G21" i="7"/>
  <c r="F21" i="7"/>
  <c r="E21" i="7"/>
  <c r="D21" i="7"/>
  <c r="C21" i="7"/>
  <c r="B21" i="7"/>
  <c r="K20" i="7"/>
  <c r="J20" i="7"/>
  <c r="I20" i="7"/>
  <c r="H20" i="7"/>
  <c r="G20" i="7"/>
  <c r="F20" i="7"/>
  <c r="E20" i="7"/>
  <c r="D20" i="7"/>
  <c r="C20" i="7"/>
  <c r="B20" i="7"/>
  <c r="K12" i="7"/>
  <c r="J12" i="7"/>
  <c r="I12" i="7"/>
  <c r="H12" i="7"/>
  <c r="G12" i="7"/>
  <c r="F12" i="7"/>
  <c r="E12" i="7"/>
  <c r="D12" i="7"/>
  <c r="C12" i="7"/>
  <c r="B12" i="7"/>
  <c r="K11" i="7"/>
  <c r="J11" i="7"/>
  <c r="I11" i="7"/>
  <c r="H11" i="7"/>
  <c r="G11" i="7"/>
  <c r="F11" i="7"/>
  <c r="E11" i="7"/>
  <c r="D11" i="7"/>
  <c r="C11" i="7"/>
  <c r="B11" i="7"/>
  <c r="K10" i="7"/>
  <c r="J10" i="7"/>
  <c r="I10" i="7"/>
  <c r="H10" i="7"/>
  <c r="G10" i="7"/>
  <c r="F10" i="7"/>
  <c r="E10" i="7"/>
  <c r="D10" i="7"/>
  <c r="C10" i="7"/>
  <c r="B10" i="7"/>
</calcChain>
</file>

<file path=xl/sharedStrings.xml><?xml version="1.0" encoding="utf-8"?>
<sst xmlns="http://schemas.openxmlformats.org/spreadsheetml/2006/main" count="661" uniqueCount="116">
  <si>
    <t>Zip Code Region</t>
  </si>
  <si>
    <t>Pleasure/Trail</t>
  </si>
  <si>
    <t>Dressage</t>
  </si>
  <si>
    <t>Lessons/Training</t>
  </si>
  <si>
    <t>Breeding</t>
  </si>
  <si>
    <t>Natural</t>
  </si>
  <si>
    <t>Working</t>
  </si>
  <si>
    <t>Hunters</t>
  </si>
  <si>
    <t>Breed Shows</t>
  </si>
  <si>
    <t>Jumpers</t>
  </si>
  <si>
    <t>CT/E</t>
  </si>
  <si>
    <t>Barrel racing</t>
  </si>
  <si>
    <t>Driving</t>
  </si>
  <si>
    <t>Rodeo</t>
  </si>
  <si>
    <t>Reining</t>
  </si>
  <si>
    <t>Foxhunting</t>
  </si>
  <si>
    <t>Roping</t>
  </si>
  <si>
    <t>Endurance</t>
  </si>
  <si>
    <t>Therapeutic</t>
  </si>
  <si>
    <t>Cutting</t>
  </si>
  <si>
    <t>Team Penning</t>
  </si>
  <si>
    <t>Saddleseat</t>
  </si>
  <si>
    <t>Racing</t>
  </si>
  <si>
    <t>Polo</t>
  </si>
  <si>
    <t>Steeplechasing</t>
  </si>
  <si>
    <t>Lessons/ Training</t>
  </si>
  <si>
    <t>Region</t>
  </si>
  <si>
    <t>Natural Horse- manship</t>
  </si>
  <si>
    <t>Pleasure/ Trail</t>
  </si>
  <si>
    <t>Steeple- chasing</t>
  </si>
  <si>
    <t>Therapeutic Riding</t>
  </si>
  <si>
    <t>2*</t>
  </si>
  <si>
    <t>0*</t>
  </si>
  <si>
    <t>5'</t>
  </si>
  <si>
    <t>3*</t>
  </si>
  <si>
    <t>4'</t>
  </si>
  <si>
    <t>4*</t>
  </si>
  <si>
    <t>5*</t>
  </si>
  <si>
    <t>6*</t>
  </si>
  <si>
    <t>7*</t>
  </si>
  <si>
    <t>8*</t>
  </si>
  <si>
    <t>9*</t>
  </si>
  <si>
    <t>Most Important Issue</t>
  </si>
  <si>
    <t>Unwanted horses and what to do with them</t>
  </si>
  <si>
    <t>Overbreeding</t>
  </si>
  <si>
    <t>Not having the option of slaughter</t>
  </si>
  <si>
    <t>Cost of horsekeeping</t>
  </si>
  <si>
    <t>Horses going to slaughter</t>
  </si>
  <si>
    <t>Loss of Trails</t>
  </si>
  <si>
    <t>Competition for open spaces</t>
  </si>
  <si>
    <t>Owners who don't understand horses</t>
  </si>
  <si>
    <t>The possibility of slaughter houses reopening</t>
  </si>
  <si>
    <t>Lack of a Unified Voice</t>
  </si>
  <si>
    <t>Lack of Marketing</t>
  </si>
  <si>
    <t>Ineffective welfare laws</t>
  </si>
  <si>
    <t>Horses that aren't trained effectively</t>
  </si>
  <si>
    <t>Disease Outbreaks</t>
  </si>
  <si>
    <t>Overburdened welfare groups</t>
  </si>
  <si>
    <t>Lack of educational materials</t>
  </si>
  <si>
    <t>Total horses</t>
  </si>
  <si>
    <t>Foals</t>
  </si>
  <si>
    <t>Young horses</t>
  </si>
  <si>
    <t>Mature horses</t>
  </si>
  <si>
    <t>Senior horses</t>
  </si>
  <si>
    <t>12.4 (7.6)</t>
  </si>
  <si>
    <t>0.5 (0.5)</t>
  </si>
  <si>
    <t>2.6 (1.4)</t>
  </si>
  <si>
    <t>6.5 (4.1)</t>
  </si>
  <si>
    <t>2.9 (1.7)</t>
  </si>
  <si>
    <t>Income Category</t>
  </si>
  <si>
    <t>10.2 (7.2)</t>
  </si>
  <si>
    <t>&lt; $50,000</t>
  </si>
  <si>
    <t>$50,000 - $74,999</t>
  </si>
  <si>
    <t>$75,000 - $99,999</t>
  </si>
  <si>
    <t>$100,000 - $124,999</t>
  </si>
  <si>
    <t>$125,000 - $149,999</t>
  </si>
  <si>
    <t>$150,000+</t>
  </si>
  <si>
    <t>Age Category</t>
  </si>
  <si>
    <t>18 - 24</t>
  </si>
  <si>
    <t>25-34</t>
  </si>
  <si>
    <t>35-44</t>
  </si>
  <si>
    <t>45-54</t>
  </si>
  <si>
    <t>55-64</t>
  </si>
  <si>
    <t>8.2 (6.8)</t>
  </si>
  <si>
    <t>Total</t>
  </si>
  <si>
    <t>More</t>
  </si>
  <si>
    <t>Less</t>
  </si>
  <si>
    <t>Same</t>
  </si>
  <si>
    <t>Age</t>
  </si>
  <si>
    <t>Total # of horses compared to 2011</t>
  </si>
  <si>
    <t>% More</t>
  </si>
  <si>
    <t>% Less</t>
  </si>
  <si>
    <t>% Same</t>
  </si>
  <si>
    <t>Total # of horses compared to 2013</t>
  </si>
  <si>
    <t>Income</t>
  </si>
  <si>
    <t>Yes</t>
  </si>
  <si>
    <t>No</t>
  </si>
  <si>
    <t>% Yes</t>
  </si>
  <si>
    <t>% No</t>
  </si>
  <si>
    <t>Total # of Competitions compared to 2011</t>
  </si>
  <si>
    <t>Total # of Competitions compared to 2013</t>
  </si>
  <si>
    <t>Average number of horses owned by zip code region, income category, and age category</t>
  </si>
  <si>
    <t>Changes in Horse Ownership by Zip Code Region, Income Category, and Age</t>
  </si>
  <si>
    <t>Age Cateogry</t>
  </si>
  <si>
    <t>Horses Given to Respondents by Zip Code Region, Income Category, and Age Category</t>
  </si>
  <si>
    <t>Horses Given</t>
  </si>
  <si>
    <t>Use of Horses, From Most Frequent to Least Frequent, by Zip Code Region</t>
  </si>
  <si>
    <t>Frequency of Use in Each Discipline, Ranked by Zip Code Region</t>
  </si>
  <si>
    <t>Charts Illustrating Frequency of Each Use by Zip Code Region</t>
  </si>
  <si>
    <t>Average number of competitions in 2012 by Zip Code Region, Income, and Age</t>
  </si>
  <si>
    <t>Changes in No. of Competitions by Zip Code Region, Income Category, and Age</t>
  </si>
  <si>
    <t>Charts Illustrating Areas of Greatest Cost Increases by Zip Code Region</t>
  </si>
  <si>
    <t>Issues Facing the Equine Industry, From Most Important to Least Important, by Zip Code Region</t>
  </si>
  <si>
    <t>Charts Illustrating Frequency of Most Urgent Issues by Zip Code Region</t>
  </si>
  <si>
    <t>Charts Illustrating Trends in Importance of Issues Facing the Equine Industry by Age Category</t>
  </si>
  <si>
    <t>65+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</si>
</sst>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 x14ac:knownFonts="1">
    <font>
      <sz val="11"/>
      <color theme="1"/>
      <name val="Calibri"/>
      <family val="2"/>
      <scheme val="minor"/>
    </font>
    <font>
      <b/>
      <sz val="11"/>
      <color theme="1"/>
      <name val="Calibri"/>
      <family val="2"/>
      <scheme val="minor"/>
    </font>
    <font>
      <sz val="11"/>
      <color theme="1"/>
      <name val="Calibri"/>
      <family val="2"/>
      <scheme val="minor"/>
    </font>
    <font>
      <b/>
      <sz val="14"/>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CC"/>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7"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bottom style="double">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9" fontId="2" fillId="0" borderId="0" applyFont="0" applyFill="0" applyBorder="0" applyAlignment="0" applyProtection="0"/>
  </cellStyleXfs>
  <cellXfs count="212">
    <xf numFmtId="0" fontId="0" fillId="0" borderId="0" xfId="0"/>
    <xf numFmtId="0" fontId="1" fillId="2" borderId="1" xfId="0" applyFont="1" applyFill="1" applyBorder="1" applyAlignment="1">
      <alignment horizontal="center"/>
    </xf>
    <xf numFmtId="0" fontId="0" fillId="3" borderId="2" xfId="0" applyFill="1" applyBorder="1"/>
    <xf numFmtId="0" fontId="0" fillId="0" borderId="1" xfId="0"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0" xfId="0" applyAlignment="1">
      <alignment wrapText="1"/>
    </xf>
    <xf numFmtId="164" fontId="0" fillId="0" borderId="23" xfId="0" applyNumberFormat="1" applyBorder="1" applyAlignment="1">
      <alignment horizontal="center" vertical="center"/>
    </xf>
    <xf numFmtId="164" fontId="0" fillId="0" borderId="24" xfId="0" applyNumberFormat="1" applyBorder="1" applyAlignment="1">
      <alignment horizontal="center" vertical="center"/>
    </xf>
    <xf numFmtId="164" fontId="0" fillId="0" borderId="25" xfId="0" applyNumberFormat="1" applyBorder="1" applyAlignment="1">
      <alignment horizontal="center" vertical="center"/>
    </xf>
    <xf numFmtId="164" fontId="0" fillId="0" borderId="17" xfId="0" applyNumberFormat="1" applyBorder="1" applyAlignment="1">
      <alignment horizontal="center" vertical="center"/>
    </xf>
    <xf numFmtId="164" fontId="0" fillId="0" borderId="11" xfId="0" applyNumberFormat="1" applyBorder="1" applyAlignment="1">
      <alignment horizontal="center" vertical="center"/>
    </xf>
    <xf numFmtId="164" fontId="0" fillId="0" borderId="15" xfId="0" applyNumberFormat="1" applyBorder="1" applyAlignment="1">
      <alignment horizontal="center" vertical="center"/>
    </xf>
    <xf numFmtId="164" fontId="0" fillId="0" borderId="18" xfId="0" applyNumberFormat="1" applyBorder="1" applyAlignment="1">
      <alignment horizontal="center" vertical="center"/>
    </xf>
    <xf numFmtId="164" fontId="0" fillId="0" borderId="1" xfId="0" applyNumberFormat="1" applyBorder="1" applyAlignment="1">
      <alignment horizontal="center" vertical="center"/>
    </xf>
    <xf numFmtId="164" fontId="0" fillId="0" borderId="6" xfId="0" applyNumberFormat="1" applyBorder="1" applyAlignment="1">
      <alignment horizontal="center" vertical="center"/>
    </xf>
    <xf numFmtId="164" fontId="0" fillId="0" borderId="16" xfId="0" applyNumberFormat="1" applyBorder="1" applyAlignment="1">
      <alignment horizontal="center" vertical="center"/>
    </xf>
    <xf numFmtId="164" fontId="0" fillId="0" borderId="8" xfId="0" applyNumberFormat="1" applyBorder="1" applyAlignment="1">
      <alignment horizontal="center" vertical="center"/>
    </xf>
    <xf numFmtId="164" fontId="0" fillId="0" borderId="9" xfId="0" applyNumberFormat="1" applyBorder="1" applyAlignment="1">
      <alignment horizontal="center" vertical="center"/>
    </xf>
    <xf numFmtId="164" fontId="0" fillId="0" borderId="26" xfId="0" applyNumberFormat="1" applyFill="1" applyBorder="1" applyAlignment="1">
      <alignment horizontal="center" vertical="center"/>
    </xf>
    <xf numFmtId="0" fontId="1" fillId="7" borderId="16" xfId="0" applyFont="1" applyFill="1" applyBorder="1" applyAlignment="1">
      <alignment horizontal="center"/>
    </xf>
    <xf numFmtId="0" fontId="1" fillId="7" borderId="8" xfId="0" applyFont="1" applyFill="1" applyBorder="1" applyAlignment="1">
      <alignment horizontal="center"/>
    </xf>
    <xf numFmtId="0" fontId="1" fillId="7" borderId="9" xfId="0" applyFont="1" applyFill="1" applyBorder="1" applyAlignment="1">
      <alignment horizontal="center"/>
    </xf>
    <xf numFmtId="0" fontId="1" fillId="6" borderId="12" xfId="0" applyFont="1" applyFill="1" applyBorder="1" applyAlignment="1">
      <alignment wrapText="1"/>
    </xf>
    <xf numFmtId="0" fontId="1" fillId="6" borderId="21" xfId="0" applyFont="1" applyFill="1" applyBorder="1" applyAlignment="1">
      <alignment wrapText="1"/>
    </xf>
    <xf numFmtId="0" fontId="1" fillId="6" borderId="22" xfId="0" applyFont="1" applyFill="1" applyBorder="1" applyAlignment="1">
      <alignment wrapText="1"/>
    </xf>
    <xf numFmtId="0" fontId="1" fillId="6" borderId="20" xfId="0" applyFont="1" applyFill="1" applyBorder="1" applyAlignment="1">
      <alignment wrapText="1"/>
    </xf>
    <xf numFmtId="0" fontId="1" fillId="7" borderId="16" xfId="0" applyFont="1" applyFill="1" applyBorder="1" applyAlignment="1">
      <alignment horizontal="center" vertical="center" wrapText="1"/>
    </xf>
    <xf numFmtId="0" fontId="1" fillId="7" borderId="8" xfId="0" applyFont="1" applyFill="1" applyBorder="1" applyAlignment="1">
      <alignment horizontal="center" vertical="center" wrapText="1"/>
    </xf>
    <xf numFmtId="0" fontId="1" fillId="7" borderId="9" xfId="0" applyFont="1" applyFill="1" applyBorder="1" applyAlignment="1">
      <alignment horizontal="center" vertical="center" wrapText="1"/>
    </xf>
    <xf numFmtId="3" fontId="0" fillId="0" borderId="0" xfId="0" applyNumberFormat="1"/>
    <xf numFmtId="10" fontId="0" fillId="0" borderId="0" xfId="1" applyNumberFormat="1" applyFont="1"/>
    <xf numFmtId="0" fontId="0" fillId="0" borderId="0" xfId="0" applyAlignment="1">
      <alignment horizontal="center"/>
    </xf>
    <xf numFmtId="0" fontId="0" fillId="0" borderId="0" xfId="0" applyAlignment="1"/>
    <xf numFmtId="0" fontId="0" fillId="6" borderId="35" xfId="0" applyFill="1" applyBorder="1"/>
    <xf numFmtId="0" fontId="0" fillId="9" borderId="40" xfId="0" applyFill="1" applyBorder="1" applyAlignment="1">
      <alignment horizontal="center"/>
    </xf>
    <xf numFmtId="0" fontId="0" fillId="9" borderId="4" xfId="0" applyFill="1" applyBorder="1" applyAlignment="1">
      <alignment horizontal="center"/>
    </xf>
    <xf numFmtId="0" fontId="0" fillId="9" borderId="5" xfId="0" applyFill="1" applyBorder="1" applyAlignment="1">
      <alignment horizontal="center"/>
    </xf>
    <xf numFmtId="0" fontId="0" fillId="9" borderId="18" xfId="0" applyFill="1" applyBorder="1" applyAlignment="1">
      <alignment horizontal="center"/>
    </xf>
    <xf numFmtId="0" fontId="0" fillId="9" borderId="1" xfId="0" applyFill="1" applyBorder="1" applyAlignment="1">
      <alignment horizontal="center"/>
    </xf>
    <xf numFmtId="0" fontId="0" fillId="9" borderId="6" xfId="0" applyFill="1" applyBorder="1" applyAlignment="1">
      <alignment horizontal="center"/>
    </xf>
    <xf numFmtId="0" fontId="0" fillId="9" borderId="45" xfId="0" applyFill="1" applyBorder="1" applyAlignment="1">
      <alignment horizontal="center"/>
    </xf>
    <xf numFmtId="0" fontId="0" fillId="9" borderId="46" xfId="0" applyFill="1" applyBorder="1" applyAlignment="1">
      <alignment horizontal="center"/>
    </xf>
    <xf numFmtId="3" fontId="0" fillId="9" borderId="47" xfId="0" applyNumberFormat="1" applyFill="1" applyBorder="1" applyAlignment="1">
      <alignment horizontal="center"/>
    </xf>
    <xf numFmtId="0" fontId="0" fillId="9" borderId="42" xfId="0" applyFill="1" applyBorder="1" applyAlignment="1">
      <alignment horizontal="center"/>
    </xf>
    <xf numFmtId="0" fontId="0" fillId="9" borderId="43" xfId="0" applyFill="1" applyBorder="1" applyAlignment="1">
      <alignment horizontal="center"/>
    </xf>
    <xf numFmtId="3" fontId="0" fillId="9" borderId="43" xfId="0" applyNumberFormat="1" applyFill="1" applyBorder="1" applyAlignment="1">
      <alignment horizontal="center"/>
    </xf>
    <xf numFmtId="3" fontId="0" fillId="9" borderId="44" xfId="0" applyNumberFormat="1" applyFill="1" applyBorder="1" applyAlignment="1">
      <alignment horizontal="center"/>
    </xf>
    <xf numFmtId="10" fontId="0" fillId="9" borderId="17" xfId="1" applyNumberFormat="1" applyFont="1" applyFill="1" applyBorder="1" applyAlignment="1">
      <alignment horizontal="center"/>
    </xf>
    <xf numFmtId="10" fontId="0" fillId="9" borderId="11" xfId="1" applyNumberFormat="1" applyFont="1" applyFill="1" applyBorder="1" applyAlignment="1">
      <alignment horizontal="center"/>
    </xf>
    <xf numFmtId="10" fontId="0" fillId="9" borderId="15" xfId="1" applyNumberFormat="1" applyFont="1" applyFill="1" applyBorder="1" applyAlignment="1">
      <alignment horizontal="center"/>
    </xf>
    <xf numFmtId="10" fontId="0" fillId="9" borderId="18" xfId="1" applyNumberFormat="1" applyFont="1" applyFill="1" applyBorder="1" applyAlignment="1">
      <alignment horizontal="center"/>
    </xf>
    <xf numFmtId="10" fontId="0" fillId="9" borderId="1" xfId="1" applyNumberFormat="1" applyFont="1" applyFill="1" applyBorder="1" applyAlignment="1">
      <alignment horizontal="center"/>
    </xf>
    <xf numFmtId="10" fontId="0" fillId="9" borderId="6" xfId="1" applyNumberFormat="1" applyFont="1" applyFill="1" applyBorder="1" applyAlignment="1">
      <alignment horizontal="center"/>
    </xf>
    <xf numFmtId="10" fontId="0" fillId="9" borderId="16" xfId="1" applyNumberFormat="1" applyFont="1" applyFill="1" applyBorder="1" applyAlignment="1">
      <alignment horizontal="center"/>
    </xf>
    <xf numFmtId="10" fontId="0" fillId="9" borderId="8" xfId="1" applyNumberFormat="1" applyFont="1" applyFill="1" applyBorder="1" applyAlignment="1">
      <alignment horizontal="center"/>
    </xf>
    <xf numFmtId="10" fontId="0" fillId="9" borderId="9" xfId="1" applyNumberFormat="1" applyFont="1" applyFill="1" applyBorder="1" applyAlignment="1">
      <alignment horizontal="center"/>
    </xf>
    <xf numFmtId="0" fontId="0" fillId="9" borderId="1" xfId="0" applyFill="1" applyBorder="1"/>
    <xf numFmtId="10" fontId="0" fillId="9" borderId="1" xfId="1" applyNumberFormat="1" applyFont="1" applyFill="1" applyBorder="1"/>
    <xf numFmtId="0" fontId="0" fillId="9" borderId="6" xfId="0" applyFill="1" applyBorder="1"/>
    <xf numFmtId="10" fontId="0" fillId="9" borderId="6" xfId="1" applyNumberFormat="1" applyFont="1" applyFill="1" applyBorder="1"/>
    <xf numFmtId="10" fontId="0" fillId="9" borderId="8" xfId="1" applyNumberFormat="1" applyFont="1" applyFill="1" applyBorder="1"/>
    <xf numFmtId="10" fontId="0" fillId="9" borderId="9" xfId="1" applyNumberFormat="1" applyFont="1" applyFill="1" applyBorder="1"/>
    <xf numFmtId="0" fontId="0" fillId="9" borderId="18" xfId="0" applyFill="1" applyBorder="1"/>
    <xf numFmtId="10" fontId="0" fillId="9" borderId="18" xfId="1" applyNumberFormat="1" applyFont="1" applyFill="1" applyBorder="1"/>
    <xf numFmtId="10" fontId="0" fillId="9" borderId="16" xfId="1" applyNumberFormat="1" applyFont="1" applyFill="1" applyBorder="1"/>
    <xf numFmtId="0" fontId="0" fillId="6" borderId="12" xfId="0" applyFill="1" applyBorder="1"/>
    <xf numFmtId="10" fontId="0" fillId="9" borderId="17" xfId="1" applyNumberFormat="1" applyFont="1" applyFill="1" applyBorder="1"/>
    <xf numFmtId="10" fontId="0" fillId="9" borderId="11" xfId="1" applyNumberFormat="1" applyFont="1" applyFill="1" applyBorder="1"/>
    <xf numFmtId="10" fontId="0" fillId="9" borderId="15" xfId="1" applyNumberFormat="1" applyFont="1" applyFill="1" applyBorder="1"/>
    <xf numFmtId="0" fontId="0" fillId="9" borderId="42" xfId="0" applyFill="1" applyBorder="1"/>
    <xf numFmtId="0" fontId="0" fillId="9" borderId="43" xfId="0" applyFill="1" applyBorder="1"/>
    <xf numFmtId="3" fontId="0" fillId="9" borderId="43" xfId="0" applyNumberFormat="1" applyFill="1" applyBorder="1"/>
    <xf numFmtId="3" fontId="0" fillId="9" borderId="44" xfId="0" applyNumberFormat="1" applyFill="1" applyBorder="1"/>
    <xf numFmtId="0" fontId="0" fillId="9" borderId="45" xfId="0" applyFill="1" applyBorder="1"/>
    <xf numFmtId="0" fontId="0" fillId="9" borderId="46" xfId="0" applyFill="1" applyBorder="1"/>
    <xf numFmtId="3" fontId="0" fillId="9" borderId="47" xfId="0" applyNumberFormat="1" applyFill="1" applyBorder="1"/>
    <xf numFmtId="3" fontId="0" fillId="9" borderId="11" xfId="0" applyNumberFormat="1" applyFill="1" applyBorder="1"/>
    <xf numFmtId="0" fontId="0" fillId="9" borderId="11" xfId="0" applyFill="1" applyBorder="1"/>
    <xf numFmtId="3" fontId="0" fillId="9" borderId="46" xfId="0" applyNumberFormat="1" applyFill="1" applyBorder="1"/>
    <xf numFmtId="0" fontId="0" fillId="9" borderId="47" xfId="0" applyFill="1" applyBorder="1"/>
    <xf numFmtId="3" fontId="0" fillId="9" borderId="15" xfId="0" applyNumberFormat="1" applyFill="1" applyBorder="1"/>
    <xf numFmtId="0" fontId="0" fillId="8" borderId="38" xfId="0" applyFill="1" applyBorder="1"/>
    <xf numFmtId="3" fontId="0" fillId="9" borderId="45" xfId="0" applyNumberFormat="1" applyFill="1" applyBorder="1"/>
    <xf numFmtId="3" fontId="0" fillId="9" borderId="17" xfId="0" applyNumberFormat="1" applyFill="1" applyBorder="1"/>
    <xf numFmtId="0" fontId="0" fillId="9" borderId="17" xfId="0" applyFill="1" applyBorder="1"/>
    <xf numFmtId="0" fontId="0" fillId="9" borderId="15" xfId="0" applyFill="1" applyBorder="1"/>
    <xf numFmtId="0" fontId="0" fillId="0" borderId="48" xfId="0" applyBorder="1"/>
    <xf numFmtId="0" fontId="1" fillId="6" borderId="39" xfId="0" applyFont="1" applyFill="1" applyBorder="1"/>
    <xf numFmtId="0" fontId="1" fillId="6" borderId="22" xfId="0" applyFont="1" applyFill="1" applyBorder="1"/>
    <xf numFmtId="0" fontId="1" fillId="6" borderId="41" xfId="0" applyFont="1" applyFill="1" applyBorder="1"/>
    <xf numFmtId="0" fontId="1" fillId="6" borderId="27" xfId="0" applyFont="1" applyFill="1" applyBorder="1" applyAlignment="1">
      <alignment horizontal="right"/>
    </xf>
    <xf numFmtId="0" fontId="1" fillId="6" borderId="21" xfId="0" applyFont="1" applyFill="1" applyBorder="1"/>
    <xf numFmtId="0" fontId="1" fillId="6" borderId="20" xfId="0" applyFont="1" applyFill="1" applyBorder="1"/>
    <xf numFmtId="0" fontId="1" fillId="6" borderId="39" xfId="0" applyFont="1" applyFill="1" applyBorder="1" applyAlignment="1">
      <alignment wrapText="1"/>
    </xf>
    <xf numFmtId="0" fontId="1" fillId="6" borderId="23" xfId="0" applyFont="1" applyFill="1" applyBorder="1" applyAlignment="1">
      <alignment horizontal="center"/>
    </xf>
    <xf numFmtId="0" fontId="1" fillId="6" borderId="24" xfId="0" applyFont="1" applyFill="1" applyBorder="1" applyAlignment="1">
      <alignment horizontal="center"/>
    </xf>
    <xf numFmtId="0" fontId="1" fillId="6" borderId="25" xfId="0" applyFont="1" applyFill="1" applyBorder="1" applyAlignment="1">
      <alignment horizontal="center"/>
    </xf>
    <xf numFmtId="0" fontId="1" fillId="6" borderId="40" xfId="0" applyFont="1" applyFill="1" applyBorder="1"/>
    <xf numFmtId="0" fontId="1" fillId="6" borderId="4" xfId="0" applyFont="1" applyFill="1" applyBorder="1"/>
    <xf numFmtId="0" fontId="1" fillId="6" borderId="5" xfId="0" applyFont="1" applyFill="1" applyBorder="1"/>
    <xf numFmtId="0" fontId="1" fillId="8" borderId="12" xfId="0" applyFont="1" applyFill="1" applyBorder="1" applyAlignment="1">
      <alignment wrapText="1"/>
    </xf>
    <xf numFmtId="0" fontId="1" fillId="8" borderId="21" xfId="0" applyFont="1" applyFill="1" applyBorder="1"/>
    <xf numFmtId="0" fontId="1" fillId="8" borderId="22" xfId="0" applyFont="1" applyFill="1" applyBorder="1"/>
    <xf numFmtId="0" fontId="1" fillId="8" borderId="41" xfId="0" applyFont="1" applyFill="1" applyBorder="1"/>
    <xf numFmtId="0" fontId="1" fillId="8" borderId="21" xfId="0" applyFont="1" applyFill="1" applyBorder="1" applyAlignment="1">
      <alignment horizontal="right"/>
    </xf>
    <xf numFmtId="0" fontId="1" fillId="8" borderId="20" xfId="0" applyFont="1" applyFill="1" applyBorder="1"/>
    <xf numFmtId="0" fontId="1" fillId="8" borderId="12" xfId="0" applyFont="1" applyFill="1" applyBorder="1"/>
    <xf numFmtId="0" fontId="1" fillId="4" borderId="12" xfId="0" applyFont="1" applyFill="1" applyBorder="1"/>
    <xf numFmtId="0" fontId="1" fillId="4" borderId="12" xfId="0" applyFont="1" applyFill="1" applyBorder="1" applyAlignment="1">
      <alignment wrapText="1"/>
    </xf>
    <xf numFmtId="0" fontId="1" fillId="4" borderId="21" xfId="0" applyFont="1" applyFill="1" applyBorder="1"/>
    <xf numFmtId="0" fontId="1" fillId="4" borderId="22" xfId="0" applyFont="1" applyFill="1" applyBorder="1"/>
    <xf numFmtId="0" fontId="1" fillId="4" borderId="41" xfId="0" applyFont="1" applyFill="1" applyBorder="1"/>
    <xf numFmtId="0" fontId="1" fillId="4" borderId="21" xfId="0" applyFont="1" applyFill="1" applyBorder="1" applyAlignment="1">
      <alignment horizontal="right"/>
    </xf>
    <xf numFmtId="0" fontId="1" fillId="4" borderId="20" xfId="0" applyFont="1" applyFill="1" applyBorder="1"/>
    <xf numFmtId="0" fontId="1" fillId="6" borderId="12" xfId="0" applyFont="1" applyFill="1" applyBorder="1"/>
    <xf numFmtId="0" fontId="1" fillId="6" borderId="21" xfId="0" applyFont="1" applyFill="1" applyBorder="1" applyAlignment="1">
      <alignment horizontal="right"/>
    </xf>
    <xf numFmtId="0" fontId="0" fillId="9" borderId="17" xfId="0" applyFill="1" applyBorder="1" applyAlignment="1">
      <alignment horizontal="center"/>
    </xf>
    <xf numFmtId="0" fontId="0" fillId="9" borderId="11" xfId="0" applyFill="1" applyBorder="1" applyAlignment="1">
      <alignment horizontal="center"/>
    </xf>
    <xf numFmtId="0" fontId="0" fillId="9" borderId="15" xfId="0" applyFill="1" applyBorder="1" applyAlignment="1">
      <alignment horizontal="center"/>
    </xf>
    <xf numFmtId="3" fontId="0" fillId="9" borderId="11" xfId="0" applyNumberFormat="1" applyFill="1" applyBorder="1" applyAlignment="1">
      <alignment horizontal="center"/>
    </xf>
    <xf numFmtId="3" fontId="0" fillId="9" borderId="15" xfId="0" applyNumberFormat="1" applyFill="1" applyBorder="1" applyAlignment="1">
      <alignment horizontal="center"/>
    </xf>
    <xf numFmtId="0" fontId="1" fillId="8" borderId="23" xfId="0" applyFont="1" applyFill="1" applyBorder="1" applyAlignment="1">
      <alignment horizontal="center"/>
    </xf>
    <xf numFmtId="0" fontId="1" fillId="8" borderId="24" xfId="0" applyFont="1" applyFill="1" applyBorder="1" applyAlignment="1">
      <alignment horizontal="center"/>
    </xf>
    <xf numFmtId="0" fontId="1" fillId="8" borderId="25" xfId="0" applyFont="1" applyFill="1" applyBorder="1" applyAlignment="1">
      <alignment horizontal="center"/>
    </xf>
    <xf numFmtId="3" fontId="0" fillId="9" borderId="17" xfId="0" applyNumberFormat="1" applyFill="1" applyBorder="1" applyAlignment="1">
      <alignment horizontal="center"/>
    </xf>
    <xf numFmtId="3" fontId="0" fillId="9" borderId="45" xfId="0" applyNumberFormat="1" applyFill="1" applyBorder="1" applyAlignment="1">
      <alignment horizontal="center"/>
    </xf>
    <xf numFmtId="3" fontId="0" fillId="9" borderId="46" xfId="0" applyNumberFormat="1" applyFill="1" applyBorder="1" applyAlignment="1">
      <alignment horizontal="center"/>
    </xf>
    <xf numFmtId="0" fontId="0" fillId="9" borderId="47" xfId="0" applyFill="1" applyBorder="1" applyAlignment="1">
      <alignment horizontal="center"/>
    </xf>
    <xf numFmtId="0" fontId="1" fillId="4" borderId="23" xfId="0" applyFont="1" applyFill="1" applyBorder="1" applyAlignment="1">
      <alignment horizontal="center"/>
    </xf>
    <xf numFmtId="0" fontId="1" fillId="4" borderId="24" xfId="0" applyFont="1" applyFill="1" applyBorder="1" applyAlignment="1">
      <alignment horizontal="center"/>
    </xf>
    <xf numFmtId="0" fontId="1" fillId="4" borderId="25" xfId="0" applyFont="1" applyFill="1" applyBorder="1" applyAlignment="1">
      <alignment horizontal="center"/>
    </xf>
    <xf numFmtId="0" fontId="1" fillId="4" borderId="3" xfId="0" applyFont="1" applyFill="1" applyBorder="1"/>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0" borderId="0" xfId="0" applyFont="1" applyAlignment="1">
      <alignment wrapText="1"/>
    </xf>
    <xf numFmtId="0" fontId="0" fillId="0" borderId="0" xfId="0" applyBorder="1"/>
    <xf numFmtId="0" fontId="1" fillId="6" borderId="38" xfId="0" applyFont="1" applyFill="1" applyBorder="1" applyAlignment="1">
      <alignment horizontal="center"/>
    </xf>
    <xf numFmtId="0" fontId="0" fillId="9" borderId="51" xfId="0" applyFont="1" applyFill="1" applyBorder="1" applyAlignment="1">
      <alignment horizontal="center"/>
    </xf>
    <xf numFmtId="0" fontId="0" fillId="9" borderId="43" xfId="0" applyFont="1" applyFill="1" applyBorder="1" applyAlignment="1">
      <alignment horizontal="center"/>
    </xf>
    <xf numFmtId="0" fontId="0" fillId="9" borderId="44" xfId="0" applyFont="1" applyFill="1" applyBorder="1" applyAlignment="1">
      <alignment horizontal="center"/>
    </xf>
    <xf numFmtId="0" fontId="0" fillId="9" borderId="7" xfId="0" applyFill="1" applyBorder="1" applyAlignment="1">
      <alignment horizontal="center"/>
    </xf>
    <xf numFmtId="0" fontId="0" fillId="9" borderId="8" xfId="0" applyFill="1" applyBorder="1" applyAlignment="1">
      <alignment horizontal="center"/>
    </xf>
    <xf numFmtId="0" fontId="0" fillId="9" borderId="9" xfId="0" applyFill="1" applyBorder="1" applyAlignment="1">
      <alignment horizontal="center"/>
    </xf>
    <xf numFmtId="0" fontId="0" fillId="9" borderId="51" xfId="0" applyFill="1" applyBorder="1" applyAlignment="1">
      <alignment horizontal="center"/>
    </xf>
    <xf numFmtId="0" fontId="0" fillId="9" borderId="44" xfId="0" applyFill="1" applyBorder="1" applyAlignment="1">
      <alignment horizontal="center"/>
    </xf>
    <xf numFmtId="0" fontId="0" fillId="0" borderId="0" xfId="0" applyBorder="1" applyAlignment="1">
      <alignment wrapText="1"/>
    </xf>
    <xf numFmtId="0" fontId="0" fillId="0" borderId="0" xfId="0" applyBorder="1" applyAlignment="1">
      <alignment horizontal="center"/>
    </xf>
    <xf numFmtId="0" fontId="0" fillId="0" borderId="54" xfId="0" applyBorder="1"/>
    <xf numFmtId="0" fontId="1" fillId="6" borderId="48" xfId="0" applyFont="1" applyFill="1" applyBorder="1" applyAlignment="1">
      <alignment horizontal="right"/>
    </xf>
    <xf numFmtId="0" fontId="1" fillId="8" borderId="48" xfId="0" applyFont="1" applyFill="1" applyBorder="1" applyAlignment="1">
      <alignment horizontal="right"/>
    </xf>
    <xf numFmtId="0" fontId="1" fillId="8" borderId="39" xfId="0" applyFont="1" applyFill="1" applyBorder="1"/>
    <xf numFmtId="0" fontId="1" fillId="4" borderId="48" xfId="0" applyFont="1" applyFill="1" applyBorder="1" applyAlignment="1">
      <alignment horizontal="right"/>
    </xf>
    <xf numFmtId="0" fontId="1" fillId="4" borderId="39" xfId="0" applyFont="1" applyFill="1" applyBorder="1"/>
    <xf numFmtId="0" fontId="0" fillId="9" borderId="55" xfId="0" applyFill="1" applyBorder="1" applyAlignment="1">
      <alignment horizontal="center"/>
    </xf>
    <xf numFmtId="0" fontId="0" fillId="9" borderId="52" xfId="0" applyFill="1" applyBorder="1" applyAlignment="1">
      <alignment horizontal="center"/>
    </xf>
    <xf numFmtId="3" fontId="0" fillId="9" borderId="52" xfId="0" applyNumberFormat="1" applyFill="1" applyBorder="1" applyAlignment="1">
      <alignment horizontal="center"/>
    </xf>
    <xf numFmtId="3" fontId="0" fillId="9" borderId="53" xfId="0" applyNumberFormat="1" applyFill="1" applyBorder="1" applyAlignment="1">
      <alignment horizontal="center"/>
    </xf>
    <xf numFmtId="10" fontId="0" fillId="9" borderId="40" xfId="1" applyNumberFormat="1" applyFont="1" applyFill="1" applyBorder="1" applyAlignment="1">
      <alignment horizontal="center"/>
    </xf>
    <xf numFmtId="10" fontId="0" fillId="9" borderId="4" xfId="1" applyNumberFormat="1" applyFont="1" applyFill="1" applyBorder="1" applyAlignment="1">
      <alignment horizontal="center"/>
    </xf>
    <xf numFmtId="10" fontId="0" fillId="9" borderId="5" xfId="1" applyNumberFormat="1" applyFont="1" applyFill="1" applyBorder="1" applyAlignment="1">
      <alignment horizontal="center"/>
    </xf>
    <xf numFmtId="3" fontId="0" fillId="9" borderId="6" xfId="0" applyNumberFormat="1" applyFill="1" applyBorder="1" applyAlignment="1">
      <alignment horizontal="center"/>
    </xf>
    <xf numFmtId="3" fontId="0" fillId="9" borderId="18" xfId="0" applyNumberFormat="1" applyFill="1" applyBorder="1" applyAlignment="1">
      <alignment horizontal="center"/>
    </xf>
    <xf numFmtId="3" fontId="0" fillId="9" borderId="1" xfId="0" applyNumberFormat="1" applyFill="1" applyBorder="1" applyAlignment="1">
      <alignment horizontal="center"/>
    </xf>
    <xf numFmtId="3" fontId="0" fillId="9" borderId="55" xfId="0" applyNumberFormat="1" applyFill="1" applyBorder="1" applyAlignment="1">
      <alignment horizontal="center"/>
    </xf>
    <xf numFmtId="0" fontId="0" fillId="9" borderId="53" xfId="0" applyFill="1" applyBorder="1" applyAlignment="1">
      <alignment horizontal="center"/>
    </xf>
    <xf numFmtId="0" fontId="3" fillId="0" borderId="0" xfId="0" applyFont="1" applyAlignment="1">
      <alignment horizontal="center" vertical="center"/>
    </xf>
    <xf numFmtId="0" fontId="4" fillId="2" borderId="1" xfId="0" applyFont="1" applyFill="1" applyBorder="1" applyAlignment="1">
      <alignment horizontal="center" vertical="center" wrapText="1"/>
    </xf>
    <xf numFmtId="0" fontId="0" fillId="9" borderId="1" xfId="0" applyFill="1" applyBorder="1" applyAlignment="1">
      <alignment horizontal="center" vertical="center" wrapText="1"/>
    </xf>
    <xf numFmtId="0" fontId="1" fillId="8" borderId="23" xfId="0" applyFont="1" applyFill="1" applyBorder="1" applyAlignment="1">
      <alignment vertical="center" wrapText="1"/>
    </xf>
    <xf numFmtId="0" fontId="1" fillId="8" borderId="24" xfId="0" applyFont="1" applyFill="1" applyBorder="1" applyAlignment="1">
      <alignment vertical="center" wrapText="1"/>
    </xf>
    <xf numFmtId="0" fontId="1" fillId="8" borderId="25" xfId="0" applyFont="1" applyFill="1" applyBorder="1" applyAlignment="1">
      <alignment vertical="center" wrapText="1"/>
    </xf>
    <xf numFmtId="0" fontId="1" fillId="4" borderId="23" xfId="0" applyFont="1" applyFill="1" applyBorder="1" applyAlignment="1">
      <alignment horizontal="center" vertical="center"/>
    </xf>
    <xf numFmtId="0" fontId="1" fillId="4" borderId="24" xfId="0" applyFont="1" applyFill="1" applyBorder="1" applyAlignment="1">
      <alignment horizontal="center" vertical="center"/>
    </xf>
    <xf numFmtId="0" fontId="1" fillId="4" borderId="25" xfId="0" applyFont="1" applyFill="1" applyBorder="1" applyAlignment="1">
      <alignment horizontal="center" vertical="center"/>
    </xf>
    <xf numFmtId="0" fontId="0" fillId="4" borderId="19" xfId="0" applyFill="1" applyBorder="1" applyAlignment="1">
      <alignment horizontal="center" wrapText="1"/>
    </xf>
    <xf numFmtId="0" fontId="0" fillId="4" borderId="27" xfId="0" applyFill="1" applyBorder="1" applyAlignment="1">
      <alignment horizontal="center" wrapText="1"/>
    </xf>
    <xf numFmtId="0" fontId="1" fillId="7" borderId="28" xfId="0" applyFont="1" applyFill="1" applyBorder="1" applyAlignment="1">
      <alignment horizontal="center"/>
    </xf>
    <xf numFmtId="0" fontId="1" fillId="7" borderId="13" xfId="0" applyFont="1" applyFill="1" applyBorder="1" applyAlignment="1">
      <alignment horizontal="center"/>
    </xf>
    <xf numFmtId="0" fontId="1" fillId="7" borderId="14" xfId="0" applyFont="1" applyFill="1" applyBorder="1" applyAlignment="1">
      <alignment horizontal="center"/>
    </xf>
    <xf numFmtId="0" fontId="3" fillId="10" borderId="29" xfId="0" applyFont="1" applyFill="1" applyBorder="1" applyAlignment="1">
      <alignment horizontal="center" vertical="center"/>
    </xf>
    <xf numFmtId="0" fontId="3" fillId="10" borderId="30" xfId="0" applyFont="1" applyFill="1" applyBorder="1" applyAlignment="1">
      <alignment horizontal="center" vertical="center"/>
    </xf>
    <xf numFmtId="0" fontId="3" fillId="10" borderId="31" xfId="0" applyFont="1" applyFill="1" applyBorder="1" applyAlignment="1">
      <alignment horizontal="center" vertical="center"/>
    </xf>
    <xf numFmtId="0" fontId="3" fillId="10" borderId="32" xfId="0" applyFont="1" applyFill="1" applyBorder="1" applyAlignment="1">
      <alignment horizontal="center" vertical="center"/>
    </xf>
    <xf numFmtId="0" fontId="3" fillId="10" borderId="33" xfId="0" applyFont="1" applyFill="1" applyBorder="1" applyAlignment="1">
      <alignment horizontal="center" vertical="center"/>
    </xf>
    <xf numFmtId="0" fontId="3" fillId="10" borderId="34" xfId="0" applyFont="1" applyFill="1" applyBorder="1" applyAlignment="1">
      <alignment horizontal="center" vertical="center"/>
    </xf>
    <xf numFmtId="0" fontId="1" fillId="8" borderId="24" xfId="0" applyFont="1" applyFill="1" applyBorder="1" applyAlignment="1">
      <alignment horizontal="center"/>
    </xf>
    <xf numFmtId="0" fontId="1" fillId="8" borderId="25" xfId="0" applyFont="1" applyFill="1" applyBorder="1" applyAlignment="1">
      <alignment horizontal="center"/>
    </xf>
    <xf numFmtId="0" fontId="1" fillId="4" borderId="23" xfId="0" applyFont="1" applyFill="1" applyBorder="1" applyAlignment="1">
      <alignment horizontal="center"/>
    </xf>
    <xf numFmtId="0" fontId="1" fillId="4" borderId="24" xfId="0" applyFont="1" applyFill="1" applyBorder="1" applyAlignment="1">
      <alignment horizontal="center"/>
    </xf>
    <xf numFmtId="0" fontId="1" fillId="4" borderId="25" xfId="0" applyFont="1" applyFill="1" applyBorder="1" applyAlignment="1">
      <alignment horizontal="center"/>
    </xf>
    <xf numFmtId="0" fontId="1" fillId="6" borderId="36" xfId="0" applyFont="1" applyFill="1" applyBorder="1" applyAlignment="1">
      <alignment horizontal="center"/>
    </xf>
    <xf numFmtId="0" fontId="1" fillId="6" borderId="37" xfId="0" applyFont="1" applyFill="1" applyBorder="1" applyAlignment="1">
      <alignment horizontal="center"/>
    </xf>
    <xf numFmtId="0" fontId="1" fillId="6" borderId="23" xfId="0" applyFont="1" applyFill="1" applyBorder="1" applyAlignment="1">
      <alignment horizontal="center"/>
    </xf>
    <xf numFmtId="0" fontId="1" fillId="6" borderId="24" xfId="0" applyFont="1" applyFill="1" applyBorder="1" applyAlignment="1">
      <alignment horizontal="center"/>
    </xf>
    <xf numFmtId="0" fontId="1" fillId="6" borderId="25" xfId="0" applyFont="1" applyFill="1" applyBorder="1" applyAlignment="1">
      <alignment horizontal="center"/>
    </xf>
    <xf numFmtId="0" fontId="1" fillId="8" borderId="23" xfId="0" applyFont="1" applyFill="1" applyBorder="1" applyAlignment="1">
      <alignment horizontal="center"/>
    </xf>
    <xf numFmtId="0" fontId="1" fillId="2" borderId="1" xfId="0" applyFont="1" applyFill="1" applyBorder="1" applyAlignment="1">
      <alignment horizontal="center"/>
    </xf>
    <xf numFmtId="0" fontId="1" fillId="5" borderId="49" xfId="0" applyFont="1" applyFill="1" applyBorder="1" applyAlignment="1">
      <alignment horizontal="center" vertical="center" textRotation="255" wrapText="1"/>
    </xf>
    <xf numFmtId="0" fontId="1" fillId="5" borderId="50" xfId="0" applyFont="1" applyFill="1" applyBorder="1" applyAlignment="1">
      <alignment horizontal="center" vertical="center" textRotation="255" wrapText="1"/>
    </xf>
    <xf numFmtId="0" fontId="1" fillId="5" borderId="51" xfId="0" applyFont="1" applyFill="1" applyBorder="1" applyAlignment="1">
      <alignment horizontal="center" vertical="center" textRotation="255" wrapText="1"/>
    </xf>
    <xf numFmtId="0" fontId="3" fillId="10" borderId="0" xfId="0" applyFont="1" applyFill="1" applyAlignment="1">
      <alignment horizontal="center" vertical="center"/>
    </xf>
    <xf numFmtId="0" fontId="1" fillId="6" borderId="38" xfId="0" applyFont="1" applyFill="1" applyBorder="1" applyAlignment="1">
      <alignment horizontal="center"/>
    </xf>
    <xf numFmtId="0" fontId="1" fillId="8" borderId="38" xfId="0" applyFont="1" applyFill="1" applyBorder="1" applyAlignment="1">
      <alignment horizontal="center"/>
    </xf>
    <xf numFmtId="0" fontId="1" fillId="4" borderId="38" xfId="0" applyFont="1" applyFill="1" applyBorder="1" applyAlignment="1">
      <alignment horizontal="center"/>
    </xf>
    <xf numFmtId="0" fontId="1" fillId="4" borderId="10" xfId="0" applyFont="1" applyFill="1" applyBorder="1" applyAlignment="1">
      <alignment horizontal="center"/>
    </xf>
    <xf numFmtId="0" fontId="1" fillId="4" borderId="11" xfId="0" applyFont="1" applyFill="1" applyBorder="1" applyAlignment="1">
      <alignment horizontal="center"/>
    </xf>
    <xf numFmtId="0" fontId="4" fillId="2" borderId="56"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1" fillId="6" borderId="1" xfId="0" applyFont="1" applyFill="1" applyBorder="1" applyAlignment="1">
      <alignment horizontal="center" vertical="center" textRotation="255"/>
    </xf>
  </cellXfs>
  <cellStyles count="2">
    <cellStyle name="Normal" xfId="0" builtinId="0"/>
    <cellStyle name="Percent" xfId="1" builtinId="5"/>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jpeg"/><Relationship Id="rId1" Type="http://schemas.openxmlformats.org/officeDocument/2006/relationships/image" Target="../media/image2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6" Type="http://schemas.openxmlformats.org/officeDocument/2006/relationships/image" Target="../media/image33.jpeg"/><Relationship Id="rId5" Type="http://schemas.openxmlformats.org/officeDocument/2006/relationships/image" Target="../media/image32.jpeg"/><Relationship Id="rId4" Type="http://schemas.openxmlformats.org/officeDocument/2006/relationships/image" Target="../media/image3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s>
</file>

<file path=xl/drawings/drawing1.xml><?xml version="1.0" encoding="utf-8"?>
<xdr:wsDr xmlns:xdr="http://schemas.openxmlformats.org/drawingml/2006/spreadsheetDrawing" xmlns:a="http://schemas.openxmlformats.org/drawingml/2006/main">
  <xdr:oneCellAnchor>
    <xdr:from>
      <xdr:col>1</xdr:col>
      <xdr:colOff>0</xdr:colOff>
      <xdr:row>11</xdr:row>
      <xdr:rowOff>28575</xdr:rowOff>
    </xdr:from>
    <xdr:ext cx="6202595" cy="781240"/>
    <xdr:sp macro="" textlink="">
      <xdr:nvSpPr>
        <xdr:cNvPr id="2" name="TextBox 1"/>
        <xdr:cNvSpPr txBox="1"/>
      </xdr:nvSpPr>
      <xdr:spPr>
        <a:xfrm>
          <a:off x="609600" y="2343150"/>
          <a:ext cx="6202595" cy="781240"/>
        </a:xfrm>
        <a:prstGeom prst="rect">
          <a:avLst/>
        </a:prstGeom>
      </xdr:spPr>
      <xdr:style>
        <a:lnRef idx="2">
          <a:schemeClr val="dk1"/>
        </a:lnRef>
        <a:fillRef idx="1">
          <a:schemeClr val="lt1"/>
        </a:fillRef>
        <a:effectRef idx="0">
          <a:schemeClr val="dk1"/>
        </a:effectRef>
        <a:fontRef idx="minor">
          <a:schemeClr val="dk1"/>
        </a:fontRef>
      </xdr:style>
      <xdr:txBody>
        <a:bodyPr vertOverflow="clip" wrap="none" rtlCol="0" anchor="t">
          <a:spAutoFit/>
        </a:bodyPr>
        <a:lstStyle/>
        <a:p>
          <a:r>
            <a:rPr lang="en-US" sz="1100"/>
            <a:t>The table above</a:t>
          </a:r>
          <a:r>
            <a:rPr lang="en-US" sz="1100" baseline="0"/>
            <a:t> presents the average (mean) number of total horses, as well as the average number </a:t>
          </a:r>
          <a:br>
            <a:rPr lang="en-US" sz="1100" baseline="0"/>
          </a:br>
          <a:r>
            <a:rPr lang="en-US" sz="1100" baseline="0"/>
            <a:t>of horses by each age group, by zip code region.  In zip code region 5, numbers in parentheses are</a:t>
          </a:r>
          <a:br>
            <a:rPr lang="en-US" sz="1100" baseline="0"/>
          </a:br>
          <a:r>
            <a:rPr lang="en-US" sz="1100" baseline="0"/>
            <a:t>the relevant averages when one outlier (with 4,000 total horses: 1,000 young horses, 1,000 senior horses</a:t>
          </a:r>
          <a:br>
            <a:rPr lang="en-US" sz="1100" baseline="0"/>
          </a:br>
          <a:r>
            <a:rPr lang="en-US" sz="1100" baseline="0"/>
            <a:t>and 2,000 mature horses) is removed.</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438150</xdr:colOff>
      <xdr:row>30</xdr:row>
      <xdr:rowOff>19050</xdr:rowOff>
    </xdr:from>
    <xdr:ext cx="5486400" cy="628651"/>
    <xdr:sp macro="" textlink="">
      <xdr:nvSpPr>
        <xdr:cNvPr id="3" name="TextBox 2"/>
        <xdr:cNvSpPr txBox="1"/>
      </xdr:nvSpPr>
      <xdr:spPr>
        <a:xfrm>
          <a:off x="2571750" y="5743575"/>
          <a:ext cx="5486400" cy="628651"/>
        </a:xfrm>
        <a:prstGeom prst="rect">
          <a:avLst/>
        </a:prstGeom>
      </xdr:spPr>
      <xdr:style>
        <a:lnRef idx="2">
          <a:schemeClr val="dk1"/>
        </a:lnRef>
        <a:fillRef idx="1">
          <a:schemeClr val="lt1"/>
        </a:fillRef>
        <a:effectRef idx="0">
          <a:schemeClr val="dk1"/>
        </a:effectRef>
        <a:fontRef idx="minor">
          <a:schemeClr val="dk1"/>
        </a:fontRef>
      </xdr:style>
      <xdr:txBody>
        <a:bodyPr vertOverflow="clip" wrap="square" rtlCol="0" anchor="t">
          <a:noAutofit/>
        </a:bodyPr>
        <a:lstStyle/>
        <a:p>
          <a:r>
            <a:rPr lang="en-US" sz="1100"/>
            <a:t>The table above identifies the ranking of uses of horses by frequency for each zip code region.  Pleasure/trail</a:t>
          </a:r>
          <a:r>
            <a:rPr lang="en-US" sz="1100" baseline="0"/>
            <a:t> riding is the #1 activity in all regions.  Dressage is the #2 activity in 6 of</a:t>
          </a:r>
          <a:br>
            <a:rPr lang="en-US" sz="1100" baseline="0"/>
          </a:br>
          <a:r>
            <a:rPr lang="en-US" sz="1100" baseline="0"/>
            <a:t>the 10 regions.</a:t>
          </a:r>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4</xdr:col>
      <xdr:colOff>0</xdr:colOff>
      <xdr:row>2</xdr:row>
      <xdr:rowOff>66675</xdr:rowOff>
    </xdr:from>
    <xdr:ext cx="5486400" cy="628651"/>
    <xdr:sp macro="" textlink="">
      <xdr:nvSpPr>
        <xdr:cNvPr id="2" name="TextBox 1"/>
        <xdr:cNvSpPr txBox="1"/>
      </xdr:nvSpPr>
      <xdr:spPr>
        <a:xfrm>
          <a:off x="2867025" y="66675"/>
          <a:ext cx="5486400" cy="628651"/>
        </a:xfrm>
        <a:prstGeom prst="rect">
          <a:avLst/>
        </a:prstGeom>
      </xdr:spPr>
      <xdr:style>
        <a:lnRef idx="2">
          <a:schemeClr val="dk1"/>
        </a:lnRef>
        <a:fillRef idx="1">
          <a:schemeClr val="lt1"/>
        </a:fillRef>
        <a:effectRef idx="0">
          <a:schemeClr val="dk1"/>
        </a:effectRef>
        <a:fontRef idx="minor">
          <a:schemeClr val="dk1"/>
        </a:fontRef>
      </xdr:style>
      <xdr:txBody>
        <a:bodyPr vertOverflow="clip" wrap="square" rtlCol="0" anchor="t">
          <a:noAutofit/>
        </a:bodyPr>
        <a:lstStyle/>
        <a:p>
          <a:r>
            <a:rPr lang="en-US" sz="1100"/>
            <a:t>The table below identifies the ranking of zip code regions for</a:t>
          </a:r>
          <a:r>
            <a:rPr lang="en-US" sz="1100" baseline="0"/>
            <a:t> each use of horse</a:t>
          </a:r>
          <a:r>
            <a:rPr lang="en-US" sz="1100"/>
            <a:t>.  For example,</a:t>
          </a:r>
          <a:br>
            <a:rPr lang="en-US" sz="1100"/>
          </a:br>
          <a:r>
            <a:rPr lang="en-US" sz="1100"/>
            <a:t>the highest frequency</a:t>
          </a:r>
          <a:r>
            <a:rPr lang="en-US" sz="1100" baseline="0"/>
            <a:t> of barrel racing occurs in zip code region 7, and the lowest frequency of barrel racing occurs in zip code region 0.</a:t>
          </a:r>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323850</xdr:colOff>
      <xdr:row>17</xdr:row>
      <xdr:rowOff>95250</xdr:rowOff>
    </xdr:to>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591050" cy="2762250"/>
        </a:xfrm>
        <a:prstGeom prst="rect">
          <a:avLst/>
        </a:prstGeom>
        <a:noFill/>
      </xdr:spPr>
    </xdr:pic>
    <xdr:clientData/>
  </xdr:twoCellAnchor>
  <xdr:twoCellAnchor editAs="oneCell">
    <xdr:from>
      <xdr:col>8</xdr:col>
      <xdr:colOff>0</xdr:colOff>
      <xdr:row>3</xdr:row>
      <xdr:rowOff>0</xdr:rowOff>
    </xdr:from>
    <xdr:to>
      <xdr:col>15</xdr:col>
      <xdr:colOff>22860</xdr:colOff>
      <xdr:row>17</xdr:row>
      <xdr:rowOff>99060</xdr:rowOff>
    </xdr:to>
    <xdr:pic>
      <xdr:nvPicPr>
        <xdr:cNvPr id="4" name="Picture 3"/>
        <xdr:cNvPicPr>
          <a:picLocks noChangeAspect="1"/>
        </xdr:cNvPicPr>
      </xdr:nvPicPr>
      <xdr:blipFill>
        <a:blip xmlns:r="http://schemas.openxmlformats.org/officeDocument/2006/relationships" r:embed="rId2" cstate="print"/>
        <a:stretch>
          <a:fillRect/>
        </a:stretch>
      </xdr:blipFill>
      <xdr:spPr>
        <a:xfrm>
          <a:off x="4876800" y="0"/>
          <a:ext cx="4594860" cy="2766060"/>
        </a:xfrm>
        <a:prstGeom prst="rect">
          <a:avLst/>
        </a:prstGeom>
      </xdr:spPr>
    </xdr:pic>
    <xdr:clientData/>
  </xdr:twoCellAnchor>
  <xdr:twoCellAnchor editAs="oneCell">
    <xdr:from>
      <xdr:col>0</xdr:col>
      <xdr:colOff>0</xdr:colOff>
      <xdr:row>18</xdr:row>
      <xdr:rowOff>0</xdr:rowOff>
    </xdr:from>
    <xdr:to>
      <xdr:col>7</xdr:col>
      <xdr:colOff>320040</xdr:colOff>
      <xdr:row>32</xdr:row>
      <xdr:rowOff>91440</xdr:rowOff>
    </xdr:to>
    <xdr:pic>
      <xdr:nvPicPr>
        <xdr:cNvPr id="6" name="Picture 5"/>
        <xdr:cNvPicPr>
          <a:picLocks noChangeAspect="1"/>
        </xdr:cNvPicPr>
      </xdr:nvPicPr>
      <xdr:blipFill>
        <a:blip xmlns:r="http://schemas.openxmlformats.org/officeDocument/2006/relationships" r:embed="rId3" cstate="print"/>
        <a:stretch>
          <a:fillRect/>
        </a:stretch>
      </xdr:blipFill>
      <xdr:spPr>
        <a:xfrm>
          <a:off x="0" y="2857500"/>
          <a:ext cx="4587240" cy="2758440"/>
        </a:xfrm>
        <a:prstGeom prst="rect">
          <a:avLst/>
        </a:prstGeom>
      </xdr:spPr>
    </xdr:pic>
    <xdr:clientData/>
  </xdr:twoCellAnchor>
  <xdr:twoCellAnchor editAs="oneCell">
    <xdr:from>
      <xdr:col>8</xdr:col>
      <xdr:colOff>0</xdr:colOff>
      <xdr:row>18</xdr:row>
      <xdr:rowOff>0</xdr:rowOff>
    </xdr:from>
    <xdr:to>
      <xdr:col>15</xdr:col>
      <xdr:colOff>15240</xdr:colOff>
      <xdr:row>32</xdr:row>
      <xdr:rowOff>91440</xdr:rowOff>
    </xdr:to>
    <xdr:pic>
      <xdr:nvPicPr>
        <xdr:cNvPr id="7" name="Picture 6"/>
        <xdr:cNvPicPr>
          <a:picLocks noChangeAspect="1"/>
        </xdr:cNvPicPr>
      </xdr:nvPicPr>
      <xdr:blipFill>
        <a:blip xmlns:r="http://schemas.openxmlformats.org/officeDocument/2006/relationships" r:embed="rId4" cstate="print"/>
        <a:stretch>
          <a:fillRect/>
        </a:stretch>
      </xdr:blipFill>
      <xdr:spPr>
        <a:xfrm>
          <a:off x="4876800" y="2857500"/>
          <a:ext cx="4587240" cy="2758440"/>
        </a:xfrm>
        <a:prstGeom prst="rect">
          <a:avLst/>
        </a:prstGeom>
      </xdr:spPr>
    </xdr:pic>
    <xdr:clientData/>
  </xdr:twoCellAnchor>
  <xdr:twoCellAnchor editAs="oneCell">
    <xdr:from>
      <xdr:col>0</xdr:col>
      <xdr:colOff>0</xdr:colOff>
      <xdr:row>33</xdr:row>
      <xdr:rowOff>0</xdr:rowOff>
    </xdr:from>
    <xdr:to>
      <xdr:col>7</xdr:col>
      <xdr:colOff>327660</xdr:colOff>
      <xdr:row>47</xdr:row>
      <xdr:rowOff>91440</xdr:rowOff>
    </xdr:to>
    <xdr:pic>
      <xdr:nvPicPr>
        <xdr:cNvPr id="9" name="Picture 8"/>
        <xdr:cNvPicPr>
          <a:picLocks noChangeAspect="1"/>
        </xdr:cNvPicPr>
      </xdr:nvPicPr>
      <xdr:blipFill>
        <a:blip xmlns:r="http://schemas.openxmlformats.org/officeDocument/2006/relationships" r:embed="rId5" cstate="print"/>
        <a:stretch>
          <a:fillRect/>
        </a:stretch>
      </xdr:blipFill>
      <xdr:spPr>
        <a:xfrm>
          <a:off x="0" y="5715000"/>
          <a:ext cx="4594860" cy="2758440"/>
        </a:xfrm>
        <a:prstGeom prst="rect">
          <a:avLst/>
        </a:prstGeom>
      </xdr:spPr>
    </xdr:pic>
    <xdr:clientData/>
  </xdr:twoCellAnchor>
  <xdr:twoCellAnchor editAs="oneCell">
    <xdr:from>
      <xdr:col>8</xdr:col>
      <xdr:colOff>0</xdr:colOff>
      <xdr:row>33</xdr:row>
      <xdr:rowOff>0</xdr:rowOff>
    </xdr:from>
    <xdr:to>
      <xdr:col>15</xdr:col>
      <xdr:colOff>22860</xdr:colOff>
      <xdr:row>47</xdr:row>
      <xdr:rowOff>91440</xdr:rowOff>
    </xdr:to>
    <xdr:pic>
      <xdr:nvPicPr>
        <xdr:cNvPr id="11" name="Picture 10"/>
        <xdr:cNvPicPr>
          <a:picLocks noChangeAspect="1"/>
        </xdr:cNvPicPr>
      </xdr:nvPicPr>
      <xdr:blipFill>
        <a:blip xmlns:r="http://schemas.openxmlformats.org/officeDocument/2006/relationships" r:embed="rId6" cstate="print"/>
        <a:stretch>
          <a:fillRect/>
        </a:stretch>
      </xdr:blipFill>
      <xdr:spPr>
        <a:xfrm>
          <a:off x="4876800" y="5715000"/>
          <a:ext cx="4594860" cy="2758440"/>
        </a:xfrm>
        <a:prstGeom prst="rect">
          <a:avLst/>
        </a:prstGeom>
      </xdr:spPr>
    </xdr:pic>
    <xdr:clientData/>
  </xdr:twoCellAnchor>
  <xdr:twoCellAnchor editAs="oneCell">
    <xdr:from>
      <xdr:col>0</xdr:col>
      <xdr:colOff>0</xdr:colOff>
      <xdr:row>48</xdr:row>
      <xdr:rowOff>0</xdr:rowOff>
    </xdr:from>
    <xdr:to>
      <xdr:col>7</xdr:col>
      <xdr:colOff>327660</xdr:colOff>
      <xdr:row>62</xdr:row>
      <xdr:rowOff>91440</xdr:rowOff>
    </xdr:to>
    <xdr:pic>
      <xdr:nvPicPr>
        <xdr:cNvPr id="12" name="Picture 11"/>
        <xdr:cNvPicPr>
          <a:picLocks noChangeAspect="1"/>
        </xdr:cNvPicPr>
      </xdr:nvPicPr>
      <xdr:blipFill>
        <a:blip xmlns:r="http://schemas.openxmlformats.org/officeDocument/2006/relationships" r:embed="rId7" cstate="print"/>
        <a:stretch>
          <a:fillRect/>
        </a:stretch>
      </xdr:blipFill>
      <xdr:spPr>
        <a:xfrm>
          <a:off x="0" y="8572500"/>
          <a:ext cx="4594860" cy="2758440"/>
        </a:xfrm>
        <a:prstGeom prst="rect">
          <a:avLst/>
        </a:prstGeom>
      </xdr:spPr>
    </xdr:pic>
    <xdr:clientData/>
  </xdr:twoCellAnchor>
  <xdr:twoCellAnchor editAs="oneCell">
    <xdr:from>
      <xdr:col>8</xdr:col>
      <xdr:colOff>0</xdr:colOff>
      <xdr:row>48</xdr:row>
      <xdr:rowOff>0</xdr:rowOff>
    </xdr:from>
    <xdr:to>
      <xdr:col>15</xdr:col>
      <xdr:colOff>22860</xdr:colOff>
      <xdr:row>62</xdr:row>
      <xdr:rowOff>91440</xdr:rowOff>
    </xdr:to>
    <xdr:pic>
      <xdr:nvPicPr>
        <xdr:cNvPr id="13" name="Picture 12"/>
        <xdr:cNvPicPr>
          <a:picLocks noChangeAspect="1"/>
        </xdr:cNvPicPr>
      </xdr:nvPicPr>
      <xdr:blipFill>
        <a:blip xmlns:r="http://schemas.openxmlformats.org/officeDocument/2006/relationships" r:embed="rId8" cstate="print"/>
        <a:stretch>
          <a:fillRect/>
        </a:stretch>
      </xdr:blipFill>
      <xdr:spPr>
        <a:xfrm>
          <a:off x="4876800" y="8572500"/>
          <a:ext cx="4594860" cy="2758440"/>
        </a:xfrm>
        <a:prstGeom prst="rect">
          <a:avLst/>
        </a:prstGeom>
      </xdr:spPr>
    </xdr:pic>
    <xdr:clientData/>
  </xdr:twoCellAnchor>
  <xdr:twoCellAnchor editAs="oneCell">
    <xdr:from>
      <xdr:col>0</xdr:col>
      <xdr:colOff>0</xdr:colOff>
      <xdr:row>63</xdr:row>
      <xdr:rowOff>0</xdr:rowOff>
    </xdr:from>
    <xdr:to>
      <xdr:col>7</xdr:col>
      <xdr:colOff>320040</xdr:colOff>
      <xdr:row>77</xdr:row>
      <xdr:rowOff>99060</xdr:rowOff>
    </xdr:to>
    <xdr:pic>
      <xdr:nvPicPr>
        <xdr:cNvPr id="14" name="Picture 13"/>
        <xdr:cNvPicPr>
          <a:picLocks noChangeAspect="1"/>
        </xdr:cNvPicPr>
      </xdr:nvPicPr>
      <xdr:blipFill>
        <a:blip xmlns:r="http://schemas.openxmlformats.org/officeDocument/2006/relationships" r:embed="rId9" cstate="print"/>
        <a:stretch>
          <a:fillRect/>
        </a:stretch>
      </xdr:blipFill>
      <xdr:spPr>
        <a:xfrm>
          <a:off x="0" y="11430000"/>
          <a:ext cx="4587240" cy="2766060"/>
        </a:xfrm>
        <a:prstGeom prst="rect">
          <a:avLst/>
        </a:prstGeom>
      </xdr:spPr>
    </xdr:pic>
    <xdr:clientData/>
  </xdr:twoCellAnchor>
  <xdr:twoCellAnchor editAs="oneCell">
    <xdr:from>
      <xdr:col>8</xdr:col>
      <xdr:colOff>0</xdr:colOff>
      <xdr:row>63</xdr:row>
      <xdr:rowOff>0</xdr:rowOff>
    </xdr:from>
    <xdr:to>
      <xdr:col>15</xdr:col>
      <xdr:colOff>15240</xdr:colOff>
      <xdr:row>77</xdr:row>
      <xdr:rowOff>99060</xdr:rowOff>
    </xdr:to>
    <xdr:pic>
      <xdr:nvPicPr>
        <xdr:cNvPr id="16" name="Picture 15"/>
        <xdr:cNvPicPr>
          <a:picLocks noChangeAspect="1"/>
        </xdr:cNvPicPr>
      </xdr:nvPicPr>
      <xdr:blipFill>
        <a:blip xmlns:r="http://schemas.openxmlformats.org/officeDocument/2006/relationships" r:embed="rId10" cstate="print"/>
        <a:stretch>
          <a:fillRect/>
        </a:stretch>
      </xdr:blipFill>
      <xdr:spPr>
        <a:xfrm>
          <a:off x="4876800" y="11430000"/>
          <a:ext cx="4587240" cy="2766060"/>
        </a:xfrm>
        <a:prstGeom prst="rect">
          <a:avLst/>
        </a:prstGeom>
      </xdr:spPr>
    </xdr:pic>
    <xdr:clientData/>
  </xdr:twoCellAnchor>
  <xdr:twoCellAnchor editAs="oneCell">
    <xdr:from>
      <xdr:col>0</xdr:col>
      <xdr:colOff>0</xdr:colOff>
      <xdr:row>78</xdr:row>
      <xdr:rowOff>0</xdr:rowOff>
    </xdr:from>
    <xdr:to>
      <xdr:col>7</xdr:col>
      <xdr:colOff>320040</xdr:colOff>
      <xdr:row>92</xdr:row>
      <xdr:rowOff>99060</xdr:rowOff>
    </xdr:to>
    <xdr:pic>
      <xdr:nvPicPr>
        <xdr:cNvPr id="17" name="Picture 16"/>
        <xdr:cNvPicPr>
          <a:picLocks noChangeAspect="1"/>
        </xdr:cNvPicPr>
      </xdr:nvPicPr>
      <xdr:blipFill>
        <a:blip xmlns:r="http://schemas.openxmlformats.org/officeDocument/2006/relationships" r:embed="rId11" cstate="print"/>
        <a:stretch>
          <a:fillRect/>
        </a:stretch>
      </xdr:blipFill>
      <xdr:spPr>
        <a:xfrm>
          <a:off x="0" y="14287500"/>
          <a:ext cx="4587240" cy="2766060"/>
        </a:xfrm>
        <a:prstGeom prst="rect">
          <a:avLst/>
        </a:prstGeom>
      </xdr:spPr>
    </xdr:pic>
    <xdr:clientData/>
  </xdr:twoCellAnchor>
  <xdr:twoCellAnchor editAs="oneCell">
    <xdr:from>
      <xdr:col>8</xdr:col>
      <xdr:colOff>0</xdr:colOff>
      <xdr:row>78</xdr:row>
      <xdr:rowOff>0</xdr:rowOff>
    </xdr:from>
    <xdr:to>
      <xdr:col>15</xdr:col>
      <xdr:colOff>15240</xdr:colOff>
      <xdr:row>92</xdr:row>
      <xdr:rowOff>99060</xdr:rowOff>
    </xdr:to>
    <xdr:pic>
      <xdr:nvPicPr>
        <xdr:cNvPr id="18" name="Picture 17"/>
        <xdr:cNvPicPr>
          <a:picLocks noChangeAspect="1"/>
        </xdr:cNvPicPr>
      </xdr:nvPicPr>
      <xdr:blipFill>
        <a:blip xmlns:r="http://schemas.openxmlformats.org/officeDocument/2006/relationships" r:embed="rId12" cstate="print"/>
        <a:stretch>
          <a:fillRect/>
        </a:stretch>
      </xdr:blipFill>
      <xdr:spPr>
        <a:xfrm>
          <a:off x="4876800" y="14287500"/>
          <a:ext cx="4587240" cy="2766060"/>
        </a:xfrm>
        <a:prstGeom prst="rect">
          <a:avLst/>
        </a:prstGeom>
      </xdr:spPr>
    </xdr:pic>
    <xdr:clientData/>
  </xdr:twoCellAnchor>
  <xdr:twoCellAnchor editAs="oneCell">
    <xdr:from>
      <xdr:col>0</xdr:col>
      <xdr:colOff>0</xdr:colOff>
      <xdr:row>93</xdr:row>
      <xdr:rowOff>0</xdr:rowOff>
    </xdr:from>
    <xdr:to>
      <xdr:col>7</xdr:col>
      <xdr:colOff>327660</xdr:colOff>
      <xdr:row>107</xdr:row>
      <xdr:rowOff>99060</xdr:rowOff>
    </xdr:to>
    <xdr:pic>
      <xdr:nvPicPr>
        <xdr:cNvPr id="19" name="Picture 18"/>
        <xdr:cNvPicPr>
          <a:picLocks noChangeAspect="1"/>
        </xdr:cNvPicPr>
      </xdr:nvPicPr>
      <xdr:blipFill>
        <a:blip xmlns:r="http://schemas.openxmlformats.org/officeDocument/2006/relationships" r:embed="rId13" cstate="print"/>
        <a:stretch>
          <a:fillRect/>
        </a:stretch>
      </xdr:blipFill>
      <xdr:spPr>
        <a:xfrm>
          <a:off x="0" y="17145000"/>
          <a:ext cx="4594860" cy="2766060"/>
        </a:xfrm>
        <a:prstGeom prst="rect">
          <a:avLst/>
        </a:prstGeom>
      </xdr:spPr>
    </xdr:pic>
    <xdr:clientData/>
  </xdr:twoCellAnchor>
  <xdr:twoCellAnchor editAs="oneCell">
    <xdr:from>
      <xdr:col>8</xdr:col>
      <xdr:colOff>0</xdr:colOff>
      <xdr:row>93</xdr:row>
      <xdr:rowOff>0</xdr:rowOff>
    </xdr:from>
    <xdr:to>
      <xdr:col>15</xdr:col>
      <xdr:colOff>22860</xdr:colOff>
      <xdr:row>107</xdr:row>
      <xdr:rowOff>99060</xdr:rowOff>
    </xdr:to>
    <xdr:pic>
      <xdr:nvPicPr>
        <xdr:cNvPr id="21" name="Picture 20"/>
        <xdr:cNvPicPr>
          <a:picLocks noChangeAspect="1"/>
        </xdr:cNvPicPr>
      </xdr:nvPicPr>
      <xdr:blipFill>
        <a:blip xmlns:r="http://schemas.openxmlformats.org/officeDocument/2006/relationships" r:embed="rId14" cstate="print"/>
        <a:stretch>
          <a:fillRect/>
        </a:stretch>
      </xdr:blipFill>
      <xdr:spPr>
        <a:xfrm>
          <a:off x="4876800" y="17145000"/>
          <a:ext cx="4594860" cy="2766060"/>
        </a:xfrm>
        <a:prstGeom prst="rect">
          <a:avLst/>
        </a:prstGeom>
      </xdr:spPr>
    </xdr:pic>
    <xdr:clientData/>
  </xdr:twoCellAnchor>
  <xdr:twoCellAnchor editAs="oneCell">
    <xdr:from>
      <xdr:col>0</xdr:col>
      <xdr:colOff>0</xdr:colOff>
      <xdr:row>108</xdr:row>
      <xdr:rowOff>0</xdr:rowOff>
    </xdr:from>
    <xdr:to>
      <xdr:col>7</xdr:col>
      <xdr:colOff>327660</xdr:colOff>
      <xdr:row>122</xdr:row>
      <xdr:rowOff>99060</xdr:rowOff>
    </xdr:to>
    <xdr:pic>
      <xdr:nvPicPr>
        <xdr:cNvPr id="22" name="Picture 21"/>
        <xdr:cNvPicPr>
          <a:picLocks noChangeAspect="1"/>
        </xdr:cNvPicPr>
      </xdr:nvPicPr>
      <xdr:blipFill>
        <a:blip xmlns:r="http://schemas.openxmlformats.org/officeDocument/2006/relationships" r:embed="rId15" cstate="print"/>
        <a:stretch>
          <a:fillRect/>
        </a:stretch>
      </xdr:blipFill>
      <xdr:spPr>
        <a:xfrm>
          <a:off x="0" y="20002500"/>
          <a:ext cx="4594860" cy="2766060"/>
        </a:xfrm>
        <a:prstGeom prst="rect">
          <a:avLst/>
        </a:prstGeom>
      </xdr:spPr>
    </xdr:pic>
    <xdr:clientData/>
  </xdr:twoCellAnchor>
  <xdr:twoCellAnchor editAs="oneCell">
    <xdr:from>
      <xdr:col>8</xdr:col>
      <xdr:colOff>0</xdr:colOff>
      <xdr:row>108</xdr:row>
      <xdr:rowOff>0</xdr:rowOff>
    </xdr:from>
    <xdr:to>
      <xdr:col>15</xdr:col>
      <xdr:colOff>22860</xdr:colOff>
      <xdr:row>122</xdr:row>
      <xdr:rowOff>99060</xdr:rowOff>
    </xdr:to>
    <xdr:pic>
      <xdr:nvPicPr>
        <xdr:cNvPr id="23" name="Picture 22"/>
        <xdr:cNvPicPr>
          <a:picLocks noChangeAspect="1"/>
        </xdr:cNvPicPr>
      </xdr:nvPicPr>
      <xdr:blipFill>
        <a:blip xmlns:r="http://schemas.openxmlformats.org/officeDocument/2006/relationships" r:embed="rId16" cstate="print"/>
        <a:stretch>
          <a:fillRect/>
        </a:stretch>
      </xdr:blipFill>
      <xdr:spPr>
        <a:xfrm>
          <a:off x="4876800" y="20002500"/>
          <a:ext cx="4594860" cy="2766060"/>
        </a:xfrm>
        <a:prstGeom prst="rect">
          <a:avLst/>
        </a:prstGeom>
      </xdr:spPr>
    </xdr:pic>
    <xdr:clientData/>
  </xdr:twoCellAnchor>
  <xdr:twoCellAnchor editAs="oneCell">
    <xdr:from>
      <xdr:col>0</xdr:col>
      <xdr:colOff>0</xdr:colOff>
      <xdr:row>123</xdr:row>
      <xdr:rowOff>0</xdr:rowOff>
    </xdr:from>
    <xdr:to>
      <xdr:col>7</xdr:col>
      <xdr:colOff>327660</xdr:colOff>
      <xdr:row>137</xdr:row>
      <xdr:rowOff>99060</xdr:rowOff>
    </xdr:to>
    <xdr:pic>
      <xdr:nvPicPr>
        <xdr:cNvPr id="24" name="Picture 23"/>
        <xdr:cNvPicPr>
          <a:picLocks noChangeAspect="1"/>
        </xdr:cNvPicPr>
      </xdr:nvPicPr>
      <xdr:blipFill>
        <a:blip xmlns:r="http://schemas.openxmlformats.org/officeDocument/2006/relationships" r:embed="rId17" cstate="print"/>
        <a:stretch>
          <a:fillRect/>
        </a:stretch>
      </xdr:blipFill>
      <xdr:spPr>
        <a:xfrm>
          <a:off x="0" y="22860000"/>
          <a:ext cx="4594860" cy="2766060"/>
        </a:xfrm>
        <a:prstGeom prst="rect">
          <a:avLst/>
        </a:prstGeom>
      </xdr:spPr>
    </xdr:pic>
    <xdr:clientData/>
  </xdr:twoCellAnchor>
  <xdr:twoCellAnchor editAs="oneCell">
    <xdr:from>
      <xdr:col>8</xdr:col>
      <xdr:colOff>0</xdr:colOff>
      <xdr:row>123</xdr:row>
      <xdr:rowOff>0</xdr:rowOff>
    </xdr:from>
    <xdr:to>
      <xdr:col>15</xdr:col>
      <xdr:colOff>22860</xdr:colOff>
      <xdr:row>137</xdr:row>
      <xdr:rowOff>99060</xdr:rowOff>
    </xdr:to>
    <xdr:pic>
      <xdr:nvPicPr>
        <xdr:cNvPr id="25" name="Picture 24"/>
        <xdr:cNvPicPr>
          <a:picLocks noChangeAspect="1"/>
        </xdr:cNvPicPr>
      </xdr:nvPicPr>
      <xdr:blipFill>
        <a:blip xmlns:r="http://schemas.openxmlformats.org/officeDocument/2006/relationships" r:embed="rId18" cstate="print"/>
        <a:stretch>
          <a:fillRect/>
        </a:stretch>
      </xdr:blipFill>
      <xdr:spPr>
        <a:xfrm>
          <a:off x="4876800" y="22860000"/>
          <a:ext cx="4594860" cy="2766060"/>
        </a:xfrm>
        <a:prstGeom prst="rect">
          <a:avLst/>
        </a:prstGeom>
      </xdr:spPr>
    </xdr:pic>
    <xdr:clientData/>
  </xdr:twoCellAnchor>
  <xdr:twoCellAnchor editAs="oneCell">
    <xdr:from>
      <xdr:col>0</xdr:col>
      <xdr:colOff>0</xdr:colOff>
      <xdr:row>138</xdr:row>
      <xdr:rowOff>0</xdr:rowOff>
    </xdr:from>
    <xdr:to>
      <xdr:col>7</xdr:col>
      <xdr:colOff>327660</xdr:colOff>
      <xdr:row>152</xdr:row>
      <xdr:rowOff>99060</xdr:rowOff>
    </xdr:to>
    <xdr:pic>
      <xdr:nvPicPr>
        <xdr:cNvPr id="26" name="Picture 25"/>
        <xdr:cNvPicPr>
          <a:picLocks noChangeAspect="1"/>
        </xdr:cNvPicPr>
      </xdr:nvPicPr>
      <xdr:blipFill>
        <a:blip xmlns:r="http://schemas.openxmlformats.org/officeDocument/2006/relationships" r:embed="rId19" cstate="print"/>
        <a:stretch>
          <a:fillRect/>
        </a:stretch>
      </xdr:blipFill>
      <xdr:spPr>
        <a:xfrm>
          <a:off x="0" y="25717500"/>
          <a:ext cx="4594860" cy="2766060"/>
        </a:xfrm>
        <a:prstGeom prst="rect">
          <a:avLst/>
        </a:prstGeom>
      </xdr:spPr>
    </xdr:pic>
    <xdr:clientData/>
  </xdr:twoCellAnchor>
  <xdr:twoCellAnchor editAs="oneCell">
    <xdr:from>
      <xdr:col>8</xdr:col>
      <xdr:colOff>0</xdr:colOff>
      <xdr:row>138</xdr:row>
      <xdr:rowOff>0</xdr:rowOff>
    </xdr:from>
    <xdr:to>
      <xdr:col>15</xdr:col>
      <xdr:colOff>22860</xdr:colOff>
      <xdr:row>152</xdr:row>
      <xdr:rowOff>99060</xdr:rowOff>
    </xdr:to>
    <xdr:pic>
      <xdr:nvPicPr>
        <xdr:cNvPr id="27" name="Picture 26"/>
        <xdr:cNvPicPr>
          <a:picLocks noChangeAspect="1"/>
        </xdr:cNvPicPr>
      </xdr:nvPicPr>
      <xdr:blipFill>
        <a:blip xmlns:r="http://schemas.openxmlformats.org/officeDocument/2006/relationships" r:embed="rId20" cstate="print"/>
        <a:stretch>
          <a:fillRect/>
        </a:stretch>
      </xdr:blipFill>
      <xdr:spPr>
        <a:xfrm>
          <a:off x="4876800" y="25717500"/>
          <a:ext cx="4594860" cy="2766060"/>
        </a:xfrm>
        <a:prstGeom prst="rect">
          <a:avLst/>
        </a:prstGeom>
      </xdr:spPr>
    </xdr:pic>
    <xdr:clientData/>
  </xdr:twoCellAnchor>
  <xdr:twoCellAnchor editAs="oneCell">
    <xdr:from>
      <xdr:col>0</xdr:col>
      <xdr:colOff>0</xdr:colOff>
      <xdr:row>153</xdr:row>
      <xdr:rowOff>9525</xdr:rowOff>
    </xdr:from>
    <xdr:to>
      <xdr:col>7</xdr:col>
      <xdr:colOff>327660</xdr:colOff>
      <xdr:row>167</xdr:row>
      <xdr:rowOff>108585</xdr:rowOff>
    </xdr:to>
    <xdr:pic>
      <xdr:nvPicPr>
        <xdr:cNvPr id="30" name="Picture 29"/>
        <xdr:cNvPicPr>
          <a:picLocks noChangeAspect="1"/>
        </xdr:cNvPicPr>
      </xdr:nvPicPr>
      <xdr:blipFill>
        <a:blip xmlns:r="http://schemas.openxmlformats.org/officeDocument/2006/relationships" r:embed="rId21" cstate="print"/>
        <a:stretch>
          <a:fillRect/>
        </a:stretch>
      </xdr:blipFill>
      <xdr:spPr>
        <a:xfrm>
          <a:off x="0" y="28584525"/>
          <a:ext cx="4594860" cy="2766060"/>
        </a:xfrm>
        <a:prstGeom prst="rect">
          <a:avLst/>
        </a:prstGeom>
      </xdr:spPr>
    </xdr:pic>
    <xdr:clientData/>
  </xdr:twoCellAnchor>
  <xdr:twoCellAnchor editAs="oneCell">
    <xdr:from>
      <xdr:col>7</xdr:col>
      <xdr:colOff>600075</xdr:colOff>
      <xdr:row>153</xdr:row>
      <xdr:rowOff>9525</xdr:rowOff>
    </xdr:from>
    <xdr:to>
      <xdr:col>15</xdr:col>
      <xdr:colOff>13335</xdr:colOff>
      <xdr:row>167</xdr:row>
      <xdr:rowOff>108585</xdr:rowOff>
    </xdr:to>
    <xdr:pic>
      <xdr:nvPicPr>
        <xdr:cNvPr id="31" name="Picture 30"/>
        <xdr:cNvPicPr>
          <a:picLocks noChangeAspect="1"/>
        </xdr:cNvPicPr>
      </xdr:nvPicPr>
      <xdr:blipFill>
        <a:blip xmlns:r="http://schemas.openxmlformats.org/officeDocument/2006/relationships" r:embed="rId22" cstate="print"/>
        <a:stretch>
          <a:fillRect/>
        </a:stretch>
      </xdr:blipFill>
      <xdr:spPr>
        <a:xfrm>
          <a:off x="4867275" y="28584525"/>
          <a:ext cx="4594860" cy="2766060"/>
        </a:xfrm>
        <a:prstGeom prst="rect">
          <a:avLst/>
        </a:prstGeom>
      </xdr:spPr>
    </xdr:pic>
    <xdr:clientData/>
  </xdr:twoCellAnchor>
  <xdr:twoCellAnchor editAs="oneCell">
    <xdr:from>
      <xdr:col>0</xdr:col>
      <xdr:colOff>0</xdr:colOff>
      <xdr:row>168</xdr:row>
      <xdr:rowOff>0</xdr:rowOff>
    </xdr:from>
    <xdr:to>
      <xdr:col>7</xdr:col>
      <xdr:colOff>327660</xdr:colOff>
      <xdr:row>182</xdr:row>
      <xdr:rowOff>99060</xdr:rowOff>
    </xdr:to>
    <xdr:pic>
      <xdr:nvPicPr>
        <xdr:cNvPr id="32" name="Picture 31"/>
        <xdr:cNvPicPr>
          <a:picLocks noChangeAspect="1"/>
        </xdr:cNvPicPr>
      </xdr:nvPicPr>
      <xdr:blipFill>
        <a:blip xmlns:r="http://schemas.openxmlformats.org/officeDocument/2006/relationships" r:embed="rId23" cstate="print"/>
        <a:stretch>
          <a:fillRect/>
        </a:stretch>
      </xdr:blipFill>
      <xdr:spPr>
        <a:xfrm>
          <a:off x="0" y="31432500"/>
          <a:ext cx="4594860" cy="2766060"/>
        </a:xfrm>
        <a:prstGeom prst="rect">
          <a:avLst/>
        </a:prstGeom>
      </xdr:spPr>
    </xdr:pic>
    <xdr:clientData/>
  </xdr:twoCellAnchor>
  <xdr:twoCellAnchor editAs="oneCell">
    <xdr:from>
      <xdr:col>8</xdr:col>
      <xdr:colOff>0</xdr:colOff>
      <xdr:row>168</xdr:row>
      <xdr:rowOff>0</xdr:rowOff>
    </xdr:from>
    <xdr:to>
      <xdr:col>15</xdr:col>
      <xdr:colOff>22860</xdr:colOff>
      <xdr:row>182</xdr:row>
      <xdr:rowOff>99060</xdr:rowOff>
    </xdr:to>
    <xdr:pic>
      <xdr:nvPicPr>
        <xdr:cNvPr id="33" name="Picture 32"/>
        <xdr:cNvPicPr>
          <a:picLocks noChangeAspect="1"/>
        </xdr:cNvPicPr>
      </xdr:nvPicPr>
      <xdr:blipFill>
        <a:blip xmlns:r="http://schemas.openxmlformats.org/officeDocument/2006/relationships" r:embed="rId24" cstate="print"/>
        <a:stretch>
          <a:fillRect/>
        </a:stretch>
      </xdr:blipFill>
      <xdr:spPr>
        <a:xfrm>
          <a:off x="4876800" y="31432500"/>
          <a:ext cx="4594860" cy="27660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323850</xdr:colOff>
      <xdr:row>17</xdr:row>
      <xdr:rowOff>95250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591050" cy="2762250"/>
        </a:xfrm>
        <a:prstGeom prst="rect">
          <a:avLst/>
        </a:prstGeom>
        <a:noFill/>
      </xdr:spPr>
    </xdr:pic>
    <xdr:clientData/>
  </xdr:twoCellAnchor>
  <xdr:twoCellAnchor editAs="oneCell">
    <xdr:from>
      <xdr:col>0</xdr:col>
      <xdr:colOff>0</xdr:colOff>
      <xdr:row>18</xdr:row>
      <xdr:rowOff>0</xdr:rowOff>
    </xdr:from>
    <xdr:to>
      <xdr:col>7</xdr:col>
      <xdr:colOff>320040</xdr:colOff>
      <xdr:row>32</xdr:row>
      <xdr:rowOff>91440</xdr:rowOff>
    </xdr:to>
    <xdr:pic>
      <xdr:nvPicPr>
        <xdr:cNvPr id="3" name="Picture 2"/>
        <xdr:cNvPicPr>
          <a:picLocks noChangeAspect="1"/>
        </xdr:cNvPicPr>
      </xdr:nvPicPr>
      <xdr:blipFill>
        <a:blip xmlns:r="http://schemas.openxmlformats.org/officeDocument/2006/relationships" r:embed="rId2" cstate="print"/>
        <a:stretch>
          <a:fillRect/>
        </a:stretch>
      </xdr:blipFill>
      <xdr:spPr>
        <a:xfrm>
          <a:off x="0" y="2857500"/>
          <a:ext cx="4587240" cy="2758440"/>
        </a:xfrm>
        <a:prstGeom prst="rect">
          <a:avLst/>
        </a:prstGeom>
      </xdr:spPr>
    </xdr:pic>
    <xdr:clientData/>
  </xdr:twoCellAnchor>
  <xdr:twoCellAnchor editAs="oneCell">
    <xdr:from>
      <xdr:col>8</xdr:col>
      <xdr:colOff>0</xdr:colOff>
      <xdr:row>3</xdr:row>
      <xdr:rowOff>0</xdr:rowOff>
    </xdr:from>
    <xdr:to>
      <xdr:col>16</xdr:col>
      <xdr:colOff>3810</xdr:colOff>
      <xdr:row>17</xdr:row>
      <xdr:rowOff>99060</xdr:rowOff>
    </xdr:to>
    <xdr:pic>
      <xdr:nvPicPr>
        <xdr:cNvPr id="4" name="Picture 3"/>
        <xdr:cNvPicPr>
          <a:picLocks noChangeAspect="1"/>
        </xdr:cNvPicPr>
      </xdr:nvPicPr>
      <xdr:blipFill>
        <a:blip xmlns:r="http://schemas.openxmlformats.org/officeDocument/2006/relationships" r:embed="rId3" cstate="print"/>
        <a:stretch>
          <a:fillRect/>
        </a:stretch>
      </xdr:blipFill>
      <xdr:spPr>
        <a:xfrm>
          <a:off x="4876800" y="0"/>
          <a:ext cx="4594860" cy="27660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3</xdr:col>
      <xdr:colOff>609600</xdr:colOff>
      <xdr:row>3</xdr:row>
      <xdr:rowOff>0</xdr:rowOff>
    </xdr:from>
    <xdr:ext cx="5486400" cy="962025"/>
    <xdr:sp macro="" textlink="">
      <xdr:nvSpPr>
        <xdr:cNvPr id="2" name="TextBox 1"/>
        <xdr:cNvSpPr txBox="1"/>
      </xdr:nvSpPr>
      <xdr:spPr>
        <a:xfrm>
          <a:off x="3448050" y="190500"/>
          <a:ext cx="5486400" cy="962025"/>
        </a:xfrm>
        <a:prstGeom prst="rect">
          <a:avLst/>
        </a:prstGeom>
      </xdr:spPr>
      <xdr:style>
        <a:lnRef idx="2">
          <a:schemeClr val="dk1"/>
        </a:lnRef>
        <a:fillRef idx="1">
          <a:schemeClr val="lt1"/>
        </a:fillRef>
        <a:effectRef idx="0">
          <a:schemeClr val="dk1"/>
        </a:effectRef>
        <a:fontRef idx="minor">
          <a:schemeClr val="dk1"/>
        </a:fontRef>
      </xdr:style>
      <xdr:txBody>
        <a:bodyPr vertOverflow="clip" wrap="square" rtlCol="0" anchor="t">
          <a:noAutofit/>
        </a:bodyPr>
        <a:lstStyle/>
        <a:p>
          <a:r>
            <a:rPr lang="en-US" sz="1100"/>
            <a:t>The table below identifies the ranking of the most important issue facing the U.S. equine industry for each zip code region.  Unwanted horses and what to do with them is</a:t>
          </a:r>
          <a:r>
            <a:rPr lang="en-US" sz="1100" baseline="0"/>
            <a:t> #1 issue in all areas.  Overbreeding is either the 2nd or 3rd most important issue needing attention in all areas.  Not having the option of slaughter and the cost of horsekeeping are also consistent ranked high as the most important issue needing attention.</a:t>
          </a:r>
        </a:p>
        <a:p>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323850</xdr:colOff>
      <xdr:row>17</xdr:row>
      <xdr:rowOff>95250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591050" cy="2762250"/>
        </a:xfrm>
        <a:prstGeom prst="rect">
          <a:avLst/>
        </a:prstGeom>
        <a:noFill/>
      </xdr:spPr>
    </xdr:pic>
    <xdr:clientData/>
  </xdr:twoCellAnchor>
  <xdr:twoCellAnchor editAs="oneCell">
    <xdr:from>
      <xdr:col>8</xdr:col>
      <xdr:colOff>0</xdr:colOff>
      <xdr:row>32</xdr:row>
      <xdr:rowOff>180975</xdr:rowOff>
    </xdr:from>
    <xdr:to>
      <xdr:col>15</xdr:col>
      <xdr:colOff>5715</xdr:colOff>
      <xdr:row>47</xdr:row>
      <xdr:rowOff>81915</xdr:rowOff>
    </xdr:to>
    <xdr:pic>
      <xdr:nvPicPr>
        <xdr:cNvPr id="3" name="Picture 2"/>
        <xdr:cNvPicPr>
          <a:picLocks noChangeAspect="1"/>
        </xdr:cNvPicPr>
      </xdr:nvPicPr>
      <xdr:blipFill>
        <a:blip xmlns:r="http://schemas.openxmlformats.org/officeDocument/2006/relationships" r:embed="rId2" cstate="print"/>
        <a:stretch>
          <a:fillRect/>
        </a:stretch>
      </xdr:blipFill>
      <xdr:spPr>
        <a:xfrm>
          <a:off x="4876800" y="5705475"/>
          <a:ext cx="4587240" cy="2758440"/>
        </a:xfrm>
        <a:prstGeom prst="rect">
          <a:avLst/>
        </a:prstGeom>
      </xdr:spPr>
    </xdr:pic>
    <xdr:clientData/>
  </xdr:twoCellAnchor>
  <xdr:twoCellAnchor editAs="oneCell">
    <xdr:from>
      <xdr:col>8</xdr:col>
      <xdr:colOff>0</xdr:colOff>
      <xdr:row>3</xdr:row>
      <xdr:rowOff>0</xdr:rowOff>
    </xdr:from>
    <xdr:to>
      <xdr:col>15</xdr:col>
      <xdr:colOff>5715</xdr:colOff>
      <xdr:row>17</xdr:row>
      <xdr:rowOff>91440</xdr:rowOff>
    </xdr:to>
    <xdr:pic>
      <xdr:nvPicPr>
        <xdr:cNvPr id="4" name="Picture 3"/>
        <xdr:cNvPicPr>
          <a:picLocks noChangeAspect="1"/>
        </xdr:cNvPicPr>
      </xdr:nvPicPr>
      <xdr:blipFill>
        <a:blip xmlns:r="http://schemas.openxmlformats.org/officeDocument/2006/relationships" r:embed="rId3" cstate="print"/>
        <a:stretch>
          <a:fillRect/>
        </a:stretch>
      </xdr:blipFill>
      <xdr:spPr>
        <a:xfrm>
          <a:off x="4876800" y="0"/>
          <a:ext cx="4587240" cy="2758440"/>
        </a:xfrm>
        <a:prstGeom prst="rect">
          <a:avLst/>
        </a:prstGeom>
      </xdr:spPr>
    </xdr:pic>
    <xdr:clientData/>
  </xdr:twoCellAnchor>
  <xdr:twoCellAnchor editAs="oneCell">
    <xdr:from>
      <xdr:col>0</xdr:col>
      <xdr:colOff>0</xdr:colOff>
      <xdr:row>17</xdr:row>
      <xdr:rowOff>180975</xdr:rowOff>
    </xdr:from>
    <xdr:to>
      <xdr:col>7</xdr:col>
      <xdr:colOff>320040</xdr:colOff>
      <xdr:row>32</xdr:row>
      <xdr:rowOff>81915</xdr:rowOff>
    </xdr:to>
    <xdr:pic>
      <xdr:nvPicPr>
        <xdr:cNvPr id="5" name="Picture 4"/>
        <xdr:cNvPicPr>
          <a:picLocks noChangeAspect="1"/>
        </xdr:cNvPicPr>
      </xdr:nvPicPr>
      <xdr:blipFill>
        <a:blip xmlns:r="http://schemas.openxmlformats.org/officeDocument/2006/relationships" r:embed="rId4" cstate="print"/>
        <a:stretch>
          <a:fillRect/>
        </a:stretch>
      </xdr:blipFill>
      <xdr:spPr>
        <a:xfrm>
          <a:off x="0" y="2847975"/>
          <a:ext cx="4587240" cy="2758440"/>
        </a:xfrm>
        <a:prstGeom prst="rect">
          <a:avLst/>
        </a:prstGeom>
      </xdr:spPr>
    </xdr:pic>
    <xdr:clientData/>
  </xdr:twoCellAnchor>
  <xdr:twoCellAnchor editAs="oneCell">
    <xdr:from>
      <xdr:col>0</xdr:col>
      <xdr:colOff>0</xdr:colOff>
      <xdr:row>33</xdr:row>
      <xdr:rowOff>0</xdr:rowOff>
    </xdr:from>
    <xdr:to>
      <xdr:col>7</xdr:col>
      <xdr:colOff>320040</xdr:colOff>
      <xdr:row>47</xdr:row>
      <xdr:rowOff>91440</xdr:rowOff>
    </xdr:to>
    <xdr:pic>
      <xdr:nvPicPr>
        <xdr:cNvPr id="6" name="Picture 5"/>
        <xdr:cNvPicPr>
          <a:picLocks noChangeAspect="1"/>
        </xdr:cNvPicPr>
      </xdr:nvPicPr>
      <xdr:blipFill>
        <a:blip xmlns:r="http://schemas.openxmlformats.org/officeDocument/2006/relationships" r:embed="rId5" cstate="print"/>
        <a:stretch>
          <a:fillRect/>
        </a:stretch>
      </xdr:blipFill>
      <xdr:spPr>
        <a:xfrm>
          <a:off x="0" y="5715000"/>
          <a:ext cx="4587240" cy="2758440"/>
        </a:xfrm>
        <a:prstGeom prst="rect">
          <a:avLst/>
        </a:prstGeom>
      </xdr:spPr>
    </xdr:pic>
    <xdr:clientData/>
  </xdr:twoCellAnchor>
  <xdr:twoCellAnchor editAs="oneCell">
    <xdr:from>
      <xdr:col>8</xdr:col>
      <xdr:colOff>0</xdr:colOff>
      <xdr:row>18</xdr:row>
      <xdr:rowOff>0</xdr:rowOff>
    </xdr:from>
    <xdr:to>
      <xdr:col>15</xdr:col>
      <xdr:colOff>5715</xdr:colOff>
      <xdr:row>32</xdr:row>
      <xdr:rowOff>91440</xdr:rowOff>
    </xdr:to>
    <xdr:pic>
      <xdr:nvPicPr>
        <xdr:cNvPr id="8" name="Picture 7"/>
        <xdr:cNvPicPr>
          <a:picLocks noChangeAspect="1"/>
        </xdr:cNvPicPr>
      </xdr:nvPicPr>
      <xdr:blipFill>
        <a:blip xmlns:r="http://schemas.openxmlformats.org/officeDocument/2006/relationships" r:embed="rId6" cstate="print"/>
        <a:stretch>
          <a:fillRect/>
        </a:stretch>
      </xdr:blipFill>
      <xdr:spPr>
        <a:xfrm>
          <a:off x="4876800" y="2857500"/>
          <a:ext cx="4587240" cy="27584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323850</xdr:colOff>
      <xdr:row>17</xdr:row>
      <xdr:rowOff>95250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591050" cy="2762250"/>
        </a:xfrm>
        <a:prstGeom prst="rect">
          <a:avLst/>
        </a:prstGeom>
        <a:noFill/>
      </xdr:spPr>
    </xdr:pic>
    <xdr:clientData/>
  </xdr:twoCellAnchor>
  <xdr:twoCellAnchor editAs="oneCell">
    <xdr:from>
      <xdr:col>8</xdr:col>
      <xdr:colOff>0</xdr:colOff>
      <xdr:row>3</xdr:row>
      <xdr:rowOff>0</xdr:rowOff>
    </xdr:from>
    <xdr:to>
      <xdr:col>15</xdr:col>
      <xdr:colOff>320040</xdr:colOff>
      <xdr:row>17</xdr:row>
      <xdr:rowOff>91440</xdr:rowOff>
    </xdr:to>
    <xdr:pic>
      <xdr:nvPicPr>
        <xdr:cNvPr id="3" name="Picture 2"/>
        <xdr:cNvPicPr>
          <a:picLocks noChangeAspect="1"/>
        </xdr:cNvPicPr>
      </xdr:nvPicPr>
      <xdr:blipFill>
        <a:blip xmlns:r="http://schemas.openxmlformats.org/officeDocument/2006/relationships" r:embed="rId2" cstate="print"/>
        <a:stretch>
          <a:fillRect/>
        </a:stretch>
      </xdr:blipFill>
      <xdr:spPr>
        <a:xfrm>
          <a:off x="4876800" y="0"/>
          <a:ext cx="4587240" cy="2758440"/>
        </a:xfrm>
        <a:prstGeom prst="rect">
          <a:avLst/>
        </a:prstGeom>
      </xdr:spPr>
    </xdr:pic>
    <xdr:clientData/>
  </xdr:twoCellAnchor>
  <xdr:twoCellAnchor editAs="oneCell">
    <xdr:from>
      <xdr:col>0</xdr:col>
      <xdr:colOff>0</xdr:colOff>
      <xdr:row>18</xdr:row>
      <xdr:rowOff>0</xdr:rowOff>
    </xdr:from>
    <xdr:to>
      <xdr:col>7</xdr:col>
      <xdr:colOff>320040</xdr:colOff>
      <xdr:row>32</xdr:row>
      <xdr:rowOff>91440</xdr:rowOff>
    </xdr:to>
    <xdr:pic>
      <xdr:nvPicPr>
        <xdr:cNvPr id="4" name="Picture 3"/>
        <xdr:cNvPicPr>
          <a:picLocks noChangeAspect="1"/>
        </xdr:cNvPicPr>
      </xdr:nvPicPr>
      <xdr:blipFill>
        <a:blip xmlns:r="http://schemas.openxmlformats.org/officeDocument/2006/relationships" r:embed="rId3" cstate="print"/>
        <a:stretch>
          <a:fillRect/>
        </a:stretch>
      </xdr:blipFill>
      <xdr:spPr>
        <a:xfrm>
          <a:off x="0" y="2857500"/>
          <a:ext cx="4587240" cy="27584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tabSelected="1" workbookViewId="0">
      <selection sqref="A1:K2"/>
    </sheetView>
  </sheetViews>
  <sheetFormatPr defaultRowHeight="14.4" x14ac:dyDescent="0.3"/>
  <cols>
    <col min="1" max="1" width="9.109375" style="7"/>
  </cols>
  <sheetData>
    <row r="1" spans="1:12" x14ac:dyDescent="0.3">
      <c r="A1" s="181" t="s">
        <v>101</v>
      </c>
      <c r="B1" s="182"/>
      <c r="C1" s="182"/>
      <c r="D1" s="182"/>
      <c r="E1" s="182"/>
      <c r="F1" s="182"/>
      <c r="G1" s="182"/>
      <c r="H1" s="182"/>
      <c r="I1" s="182"/>
      <c r="J1" s="182"/>
      <c r="K1" s="183"/>
    </row>
    <row r="2" spans="1:12" ht="15" thickBot="1" x14ac:dyDescent="0.35">
      <c r="A2" s="184"/>
      <c r="B2" s="185"/>
      <c r="C2" s="185"/>
      <c r="D2" s="185"/>
      <c r="E2" s="185"/>
      <c r="F2" s="185"/>
      <c r="G2" s="185"/>
      <c r="H2" s="185"/>
      <c r="I2" s="185"/>
      <c r="J2" s="185"/>
      <c r="K2" s="186"/>
    </row>
    <row r="3" spans="1:12" ht="15" thickBot="1" x14ac:dyDescent="0.35"/>
    <row r="4" spans="1:12" x14ac:dyDescent="0.3">
      <c r="A4" s="176"/>
      <c r="B4" s="179" t="s">
        <v>0</v>
      </c>
      <c r="C4" s="179"/>
      <c r="D4" s="179"/>
      <c r="E4" s="179"/>
      <c r="F4" s="179"/>
      <c r="G4" s="179"/>
      <c r="H4" s="179"/>
      <c r="I4" s="179"/>
      <c r="J4" s="179"/>
      <c r="K4" s="180"/>
    </row>
    <row r="5" spans="1:12" ht="15" thickBot="1" x14ac:dyDescent="0.35">
      <c r="A5" s="177"/>
      <c r="B5" s="21">
        <v>0</v>
      </c>
      <c r="C5" s="22">
        <v>1</v>
      </c>
      <c r="D5" s="22">
        <v>2</v>
      </c>
      <c r="E5" s="22">
        <v>3</v>
      </c>
      <c r="F5" s="22">
        <v>4</v>
      </c>
      <c r="G5" s="22">
        <v>5</v>
      </c>
      <c r="H5" s="22">
        <v>6</v>
      </c>
      <c r="I5" s="22">
        <v>7</v>
      </c>
      <c r="J5" s="22">
        <v>8</v>
      </c>
      <c r="K5" s="23">
        <v>9</v>
      </c>
    </row>
    <row r="6" spans="1:12" ht="29.4" thickBot="1" x14ac:dyDescent="0.35">
      <c r="A6" s="24" t="s">
        <v>59</v>
      </c>
      <c r="B6" s="8">
        <v>5.5</v>
      </c>
      <c r="C6" s="9">
        <v>6.6</v>
      </c>
      <c r="D6" s="9">
        <v>6</v>
      </c>
      <c r="E6" s="9">
        <v>6.1</v>
      </c>
      <c r="F6" s="9">
        <v>7.5</v>
      </c>
      <c r="G6" s="9" t="s">
        <v>64</v>
      </c>
      <c r="H6" s="9">
        <v>7.8</v>
      </c>
      <c r="I6" s="9">
        <v>9.9</v>
      </c>
      <c r="J6" s="9">
        <v>7.3</v>
      </c>
      <c r="K6" s="10">
        <v>6.1</v>
      </c>
      <c r="L6" s="20"/>
    </row>
    <row r="7" spans="1:12" x14ac:dyDescent="0.3">
      <c r="A7" s="25" t="s">
        <v>60</v>
      </c>
      <c r="B7" s="11">
        <v>0.14000000000000001</v>
      </c>
      <c r="C7" s="12">
        <v>0.39</v>
      </c>
      <c r="D7" s="12">
        <v>0.18</v>
      </c>
      <c r="E7" s="12">
        <v>0.26</v>
      </c>
      <c r="F7" s="12">
        <v>0.63</v>
      </c>
      <c r="G7" s="12" t="s">
        <v>65</v>
      </c>
      <c r="H7" s="12">
        <v>0.42</v>
      </c>
      <c r="I7" s="12">
        <v>0.68</v>
      </c>
      <c r="J7" s="12">
        <v>0.3</v>
      </c>
      <c r="K7" s="13">
        <v>0.22</v>
      </c>
      <c r="L7" s="20"/>
    </row>
    <row r="8" spans="1:12" ht="28.8" x14ac:dyDescent="0.3">
      <c r="A8" s="26" t="s">
        <v>61</v>
      </c>
      <c r="B8" s="14">
        <v>0.6</v>
      </c>
      <c r="C8" s="15">
        <v>0.92</v>
      </c>
      <c r="D8" s="15">
        <v>0.86</v>
      </c>
      <c r="E8" s="15">
        <v>0.97</v>
      </c>
      <c r="F8" s="15">
        <v>1.22</v>
      </c>
      <c r="G8" s="15" t="s">
        <v>66</v>
      </c>
      <c r="H8" s="15">
        <v>1.26</v>
      </c>
      <c r="I8" s="15">
        <v>1.59</v>
      </c>
      <c r="J8" s="15">
        <v>1.18</v>
      </c>
      <c r="K8" s="16">
        <v>0.8</v>
      </c>
      <c r="L8" s="20"/>
    </row>
    <row r="9" spans="1:12" ht="28.8" x14ac:dyDescent="0.3">
      <c r="A9" s="26" t="s">
        <v>62</v>
      </c>
      <c r="B9" s="14">
        <v>3.11</v>
      </c>
      <c r="C9" s="15">
        <v>3.47</v>
      </c>
      <c r="D9" s="15">
        <v>3.34</v>
      </c>
      <c r="E9" s="15">
        <v>3.43</v>
      </c>
      <c r="F9" s="15">
        <v>3.99</v>
      </c>
      <c r="G9" s="15" t="s">
        <v>67</v>
      </c>
      <c r="H9" s="15">
        <v>4.4400000000000004</v>
      </c>
      <c r="I9" s="15">
        <v>6.07</v>
      </c>
      <c r="J9" s="15">
        <v>3.97</v>
      </c>
      <c r="K9" s="16">
        <v>3.47</v>
      </c>
      <c r="L9" s="20"/>
    </row>
    <row r="10" spans="1:12" ht="29.4" thickBot="1" x14ac:dyDescent="0.35">
      <c r="A10" s="27" t="s">
        <v>63</v>
      </c>
      <c r="B10" s="17">
        <v>1.65</v>
      </c>
      <c r="C10" s="18">
        <v>1.79</v>
      </c>
      <c r="D10" s="18">
        <v>1.61</v>
      </c>
      <c r="E10" s="18">
        <v>1.49</v>
      </c>
      <c r="F10" s="18">
        <v>1.66</v>
      </c>
      <c r="G10" s="18" t="s">
        <v>68</v>
      </c>
      <c r="H10" s="18">
        <v>1.72</v>
      </c>
      <c r="I10" s="18">
        <v>1.6</v>
      </c>
      <c r="J10" s="18">
        <v>1.92</v>
      </c>
      <c r="K10" s="19">
        <v>1.65</v>
      </c>
      <c r="L10" s="20"/>
    </row>
    <row r="17" spans="1:7" ht="15" thickBot="1" x14ac:dyDescent="0.35"/>
    <row r="18" spans="1:7" x14ac:dyDescent="0.3">
      <c r="A18" s="176"/>
      <c r="B18" s="178" t="s">
        <v>69</v>
      </c>
      <c r="C18" s="179"/>
      <c r="D18" s="179"/>
      <c r="E18" s="179"/>
      <c r="F18" s="179"/>
      <c r="G18" s="180"/>
    </row>
    <row r="19" spans="1:7" ht="43.8" thickBot="1" x14ac:dyDescent="0.35">
      <c r="A19" s="177"/>
      <c r="B19" s="28" t="s">
        <v>71</v>
      </c>
      <c r="C19" s="29" t="s">
        <v>72</v>
      </c>
      <c r="D19" s="29" t="s">
        <v>73</v>
      </c>
      <c r="E19" s="29" t="s">
        <v>74</v>
      </c>
      <c r="F19" s="29" t="s">
        <v>75</v>
      </c>
      <c r="G19" s="30" t="s">
        <v>76</v>
      </c>
    </row>
    <row r="20" spans="1:7" ht="29.4" thickBot="1" x14ac:dyDescent="0.35">
      <c r="A20" s="24" t="s">
        <v>59</v>
      </c>
      <c r="B20" s="8">
        <v>6.8</v>
      </c>
      <c r="C20" s="9">
        <v>6.4</v>
      </c>
      <c r="D20" s="9">
        <v>6.4</v>
      </c>
      <c r="E20" s="9" t="s">
        <v>70</v>
      </c>
      <c r="F20" s="9">
        <v>7</v>
      </c>
      <c r="G20" s="10">
        <v>9.8000000000000007</v>
      </c>
    </row>
    <row r="22" spans="1:7" ht="15" thickBot="1" x14ac:dyDescent="0.35"/>
    <row r="23" spans="1:7" x14ac:dyDescent="0.3">
      <c r="A23" s="176"/>
      <c r="B23" s="178" t="s">
        <v>77</v>
      </c>
      <c r="C23" s="179"/>
      <c r="D23" s="179"/>
      <c r="E23" s="179"/>
      <c r="F23" s="179"/>
      <c r="G23" s="180"/>
    </row>
    <row r="24" spans="1:7" ht="15" thickBot="1" x14ac:dyDescent="0.35">
      <c r="A24" s="177"/>
      <c r="B24" s="28" t="s">
        <v>78</v>
      </c>
      <c r="C24" s="29" t="s">
        <v>79</v>
      </c>
      <c r="D24" s="29" t="s">
        <v>80</v>
      </c>
      <c r="E24" s="29" t="s">
        <v>81</v>
      </c>
      <c r="F24" s="29" t="s">
        <v>82</v>
      </c>
      <c r="G24" s="30" t="s">
        <v>115</v>
      </c>
    </row>
    <row r="25" spans="1:7" ht="29.4" thickBot="1" x14ac:dyDescent="0.35">
      <c r="A25" s="24" t="s">
        <v>59</v>
      </c>
      <c r="B25" s="8">
        <v>6</v>
      </c>
      <c r="C25" s="9">
        <v>6.5</v>
      </c>
      <c r="D25" s="9">
        <v>7.1</v>
      </c>
      <c r="E25" s="9" t="s">
        <v>83</v>
      </c>
      <c r="F25" s="9">
        <v>7.9</v>
      </c>
      <c r="G25" s="10">
        <v>6.9</v>
      </c>
    </row>
  </sheetData>
  <mergeCells count="7">
    <mergeCell ref="A23:A24"/>
    <mergeCell ref="B23:G23"/>
    <mergeCell ref="A1:K2"/>
    <mergeCell ref="B4:K4"/>
    <mergeCell ref="A4:A5"/>
    <mergeCell ref="A18:A19"/>
    <mergeCell ref="B18:G1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
  <sheetViews>
    <sheetView workbookViewId="0">
      <selection sqref="A1:O2"/>
    </sheetView>
  </sheetViews>
  <sheetFormatPr defaultRowHeight="14.4" x14ac:dyDescent="0.3"/>
  <cols>
    <col min="15" max="15" width="13.88671875" customWidth="1"/>
  </cols>
  <sheetData>
    <row r="1" spans="1:15" x14ac:dyDescent="0.3">
      <c r="A1" s="181" t="s">
        <v>113</v>
      </c>
      <c r="B1" s="182"/>
      <c r="C1" s="182"/>
      <c r="D1" s="182"/>
      <c r="E1" s="182"/>
      <c r="F1" s="182"/>
      <c r="G1" s="182"/>
      <c r="H1" s="182"/>
      <c r="I1" s="182"/>
      <c r="J1" s="182"/>
      <c r="K1" s="182"/>
      <c r="L1" s="182"/>
      <c r="M1" s="182"/>
      <c r="N1" s="182"/>
      <c r="O1" s="183"/>
    </row>
    <row r="2" spans="1:15" ht="15" thickBot="1" x14ac:dyDescent="0.35">
      <c r="A2" s="184"/>
      <c r="B2" s="185"/>
      <c r="C2" s="185"/>
      <c r="D2" s="185"/>
      <c r="E2" s="185"/>
      <c r="F2" s="185"/>
      <c r="G2" s="185"/>
      <c r="H2" s="185"/>
      <c r="I2" s="185"/>
      <c r="J2" s="185"/>
      <c r="K2" s="185"/>
      <c r="L2" s="185"/>
      <c r="M2" s="185"/>
      <c r="N2" s="185"/>
      <c r="O2" s="186"/>
    </row>
  </sheetData>
  <mergeCells count="1">
    <mergeCell ref="A1:O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
  <sheetViews>
    <sheetView workbookViewId="0">
      <selection sqref="A1:O2"/>
    </sheetView>
  </sheetViews>
  <sheetFormatPr defaultRowHeight="14.4" x14ac:dyDescent="0.3"/>
  <sheetData>
    <row r="1" spans="1:15" x14ac:dyDescent="0.3">
      <c r="A1" s="181" t="s">
        <v>114</v>
      </c>
      <c r="B1" s="182"/>
      <c r="C1" s="182"/>
      <c r="D1" s="182"/>
      <c r="E1" s="182"/>
      <c r="F1" s="182"/>
      <c r="G1" s="182"/>
      <c r="H1" s="182"/>
      <c r="I1" s="182"/>
      <c r="J1" s="182"/>
      <c r="K1" s="182"/>
      <c r="L1" s="182"/>
      <c r="M1" s="182"/>
      <c r="N1" s="182"/>
      <c r="O1" s="183"/>
    </row>
    <row r="2" spans="1:15" ht="15" thickBot="1" x14ac:dyDescent="0.35">
      <c r="A2" s="184"/>
      <c r="B2" s="185"/>
      <c r="C2" s="185"/>
      <c r="D2" s="185"/>
      <c r="E2" s="185"/>
      <c r="F2" s="185"/>
      <c r="G2" s="185"/>
      <c r="H2" s="185"/>
      <c r="I2" s="185"/>
      <c r="J2" s="185"/>
      <c r="K2" s="185"/>
      <c r="L2" s="185"/>
      <c r="M2" s="185"/>
      <c r="N2" s="185"/>
      <c r="O2" s="186"/>
    </row>
  </sheetData>
  <mergeCells count="1">
    <mergeCell ref="A1:O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workbookViewId="0">
      <selection sqref="A1:K2"/>
    </sheetView>
  </sheetViews>
  <sheetFormatPr defaultRowHeight="14.4" x14ac:dyDescent="0.3"/>
  <cols>
    <col min="1" max="1" width="10.44140625" customWidth="1"/>
  </cols>
  <sheetData>
    <row r="1" spans="1:11" x14ac:dyDescent="0.3">
      <c r="A1" s="181" t="s">
        <v>102</v>
      </c>
      <c r="B1" s="182"/>
      <c r="C1" s="182"/>
      <c r="D1" s="182"/>
      <c r="E1" s="182"/>
      <c r="F1" s="182"/>
      <c r="G1" s="182"/>
      <c r="H1" s="182"/>
      <c r="I1" s="182"/>
      <c r="J1" s="182"/>
      <c r="K1" s="183"/>
    </row>
    <row r="2" spans="1:11" ht="15" thickBot="1" x14ac:dyDescent="0.35">
      <c r="A2" s="184"/>
      <c r="B2" s="185"/>
      <c r="C2" s="185"/>
      <c r="D2" s="185"/>
      <c r="E2" s="185"/>
      <c r="F2" s="185"/>
      <c r="G2" s="185"/>
      <c r="H2" s="185"/>
      <c r="I2" s="185"/>
      <c r="J2" s="185"/>
      <c r="K2" s="186"/>
    </row>
    <row r="3" spans="1:11" ht="15" thickBot="1" x14ac:dyDescent="0.35"/>
    <row r="4" spans="1:11" ht="15" thickBot="1" x14ac:dyDescent="0.35">
      <c r="A4" s="35"/>
      <c r="B4" s="192" t="s">
        <v>0</v>
      </c>
      <c r="C4" s="192"/>
      <c r="D4" s="192"/>
      <c r="E4" s="192"/>
      <c r="F4" s="192"/>
      <c r="G4" s="192"/>
      <c r="H4" s="192"/>
      <c r="I4" s="192"/>
      <c r="J4" s="192"/>
      <c r="K4" s="193"/>
    </row>
    <row r="5" spans="1:11" ht="58.2" thickBot="1" x14ac:dyDescent="0.35">
      <c r="A5" s="24" t="s">
        <v>89</v>
      </c>
      <c r="B5" s="96">
        <v>0</v>
      </c>
      <c r="C5" s="97">
        <v>1</v>
      </c>
      <c r="D5" s="97">
        <v>2</v>
      </c>
      <c r="E5" s="97">
        <v>3</v>
      </c>
      <c r="F5" s="97">
        <v>4</v>
      </c>
      <c r="G5" s="97">
        <v>5</v>
      </c>
      <c r="H5" s="97">
        <v>6</v>
      </c>
      <c r="I5" s="97">
        <v>7</v>
      </c>
      <c r="J5" s="97">
        <v>8</v>
      </c>
      <c r="K5" s="98">
        <v>9</v>
      </c>
    </row>
    <row r="6" spans="1:11" x14ac:dyDescent="0.3">
      <c r="A6" s="89" t="s">
        <v>85</v>
      </c>
      <c r="B6" s="36">
        <v>125</v>
      </c>
      <c r="C6" s="37">
        <v>144</v>
      </c>
      <c r="D6" s="37">
        <v>166</v>
      </c>
      <c r="E6" s="37">
        <v>218</v>
      </c>
      <c r="F6" s="37">
        <v>209</v>
      </c>
      <c r="G6" s="37">
        <v>151</v>
      </c>
      <c r="H6" s="37">
        <v>125</v>
      </c>
      <c r="I6" s="37">
        <v>201</v>
      </c>
      <c r="J6" s="37">
        <v>182</v>
      </c>
      <c r="K6" s="38">
        <v>276</v>
      </c>
    </row>
    <row r="7" spans="1:11" x14ac:dyDescent="0.3">
      <c r="A7" s="90" t="s">
        <v>86</v>
      </c>
      <c r="B7" s="39">
        <v>109</v>
      </c>
      <c r="C7" s="40">
        <v>125</v>
      </c>
      <c r="D7" s="40">
        <v>149</v>
      </c>
      <c r="E7" s="40">
        <v>168</v>
      </c>
      <c r="F7" s="40">
        <v>213</v>
      </c>
      <c r="G7" s="40">
        <v>142</v>
      </c>
      <c r="H7" s="40">
        <v>160</v>
      </c>
      <c r="I7" s="40">
        <v>220</v>
      </c>
      <c r="J7" s="40">
        <v>209</v>
      </c>
      <c r="K7" s="41">
        <v>306</v>
      </c>
    </row>
    <row r="8" spans="1:11" ht="15" thickBot="1" x14ac:dyDescent="0.35">
      <c r="A8" s="91" t="s">
        <v>87</v>
      </c>
      <c r="B8" s="42">
        <v>547</v>
      </c>
      <c r="C8" s="43">
        <v>581</v>
      </c>
      <c r="D8" s="43">
        <v>718</v>
      </c>
      <c r="E8" s="43">
        <v>653</v>
      </c>
      <c r="F8" s="43">
        <v>819</v>
      </c>
      <c r="G8" s="43">
        <v>533</v>
      </c>
      <c r="H8" s="43">
        <v>464</v>
      </c>
      <c r="I8" s="43">
        <v>596</v>
      </c>
      <c r="J8" s="43">
        <v>745</v>
      </c>
      <c r="K8" s="44">
        <v>1183</v>
      </c>
    </row>
    <row r="9" spans="1:11" ht="15.6" thickTop="1" thickBot="1" x14ac:dyDescent="0.35">
      <c r="A9" s="92" t="s">
        <v>84</v>
      </c>
      <c r="B9" s="45">
        <v>781</v>
      </c>
      <c r="C9" s="46">
        <v>850</v>
      </c>
      <c r="D9" s="47">
        <v>1033</v>
      </c>
      <c r="E9" s="47">
        <v>1039</v>
      </c>
      <c r="F9" s="47">
        <v>1241</v>
      </c>
      <c r="G9" s="46">
        <v>826</v>
      </c>
      <c r="H9" s="46">
        <v>749</v>
      </c>
      <c r="I9" s="47">
        <v>1017</v>
      </c>
      <c r="J9" s="47">
        <v>1136</v>
      </c>
      <c r="K9" s="48">
        <v>1765</v>
      </c>
    </row>
    <row r="10" spans="1:11" x14ac:dyDescent="0.3">
      <c r="A10" s="93" t="s">
        <v>90</v>
      </c>
      <c r="B10" s="49">
        <f>B6/B9</f>
        <v>0.16005121638924455</v>
      </c>
      <c r="C10" s="50">
        <f t="shared" ref="C10:K10" si="0">C6/C9</f>
        <v>0.16941176470588235</v>
      </c>
      <c r="D10" s="50">
        <f t="shared" si="0"/>
        <v>0.16069699903194579</v>
      </c>
      <c r="E10" s="50">
        <f t="shared" si="0"/>
        <v>0.20981713185755535</v>
      </c>
      <c r="F10" s="50">
        <f t="shared" si="0"/>
        <v>0.16841257050765512</v>
      </c>
      <c r="G10" s="50">
        <f t="shared" si="0"/>
        <v>0.18280871670702178</v>
      </c>
      <c r="H10" s="50">
        <f t="shared" si="0"/>
        <v>0.16688918558077437</v>
      </c>
      <c r="I10" s="50">
        <f t="shared" si="0"/>
        <v>0.19764011799410031</v>
      </c>
      <c r="J10" s="50">
        <f t="shared" si="0"/>
        <v>0.16021126760563381</v>
      </c>
      <c r="K10" s="51">
        <f t="shared" si="0"/>
        <v>0.15637393767705382</v>
      </c>
    </row>
    <row r="11" spans="1:11" x14ac:dyDescent="0.3">
      <c r="A11" s="90" t="s">
        <v>91</v>
      </c>
      <c r="B11" s="52">
        <f>B7/B9</f>
        <v>0.13956466069142126</v>
      </c>
      <c r="C11" s="53">
        <f t="shared" ref="C11:K11" si="1">C7/C9</f>
        <v>0.14705882352941177</v>
      </c>
      <c r="D11" s="53">
        <f t="shared" si="1"/>
        <v>0.14424007744433689</v>
      </c>
      <c r="E11" s="53">
        <f t="shared" si="1"/>
        <v>0.16169393647738209</v>
      </c>
      <c r="F11" s="53">
        <f t="shared" si="1"/>
        <v>0.17163577759871071</v>
      </c>
      <c r="G11" s="53">
        <f t="shared" si="1"/>
        <v>0.17191283292978207</v>
      </c>
      <c r="H11" s="53">
        <f t="shared" si="1"/>
        <v>0.2136181575433912</v>
      </c>
      <c r="I11" s="53">
        <f t="shared" si="1"/>
        <v>0.21632251720747295</v>
      </c>
      <c r="J11" s="53">
        <f t="shared" si="1"/>
        <v>0.18397887323943662</v>
      </c>
      <c r="K11" s="54">
        <f t="shared" si="1"/>
        <v>0.17337110481586401</v>
      </c>
    </row>
    <row r="12" spans="1:11" ht="15" thickBot="1" x14ac:dyDescent="0.35">
      <c r="A12" s="94" t="s">
        <v>92</v>
      </c>
      <c r="B12" s="55">
        <f>B8/B9</f>
        <v>0.70038412291933416</v>
      </c>
      <c r="C12" s="56">
        <f t="shared" ref="C12:K12" si="2">C8/C9</f>
        <v>0.68352941176470583</v>
      </c>
      <c r="D12" s="56">
        <f t="shared" si="2"/>
        <v>0.69506292352371735</v>
      </c>
      <c r="E12" s="56">
        <f t="shared" si="2"/>
        <v>0.62848893166506259</v>
      </c>
      <c r="F12" s="56">
        <f t="shared" si="2"/>
        <v>0.65995165189363414</v>
      </c>
      <c r="G12" s="56">
        <f t="shared" si="2"/>
        <v>0.64527845036319609</v>
      </c>
      <c r="H12" s="56">
        <f t="shared" si="2"/>
        <v>0.61949265687583444</v>
      </c>
      <c r="I12" s="56">
        <f t="shared" si="2"/>
        <v>0.58603736479842672</v>
      </c>
      <c r="J12" s="56">
        <f t="shared" si="2"/>
        <v>0.65580985915492962</v>
      </c>
      <c r="K12" s="57">
        <f t="shared" si="2"/>
        <v>0.67025495750708219</v>
      </c>
    </row>
    <row r="13" spans="1:11" ht="15" thickBot="1" x14ac:dyDescent="0.35"/>
    <row r="14" spans="1:11" ht="15" thickBot="1" x14ac:dyDescent="0.35">
      <c r="A14" s="67"/>
      <c r="B14" s="194" t="s">
        <v>0</v>
      </c>
      <c r="C14" s="195"/>
      <c r="D14" s="195"/>
      <c r="E14" s="195"/>
      <c r="F14" s="195"/>
      <c r="G14" s="195"/>
      <c r="H14" s="195"/>
      <c r="I14" s="195"/>
      <c r="J14" s="195"/>
      <c r="K14" s="196"/>
    </row>
    <row r="15" spans="1:11" ht="57.6" x14ac:dyDescent="0.3">
      <c r="A15" s="95" t="s">
        <v>93</v>
      </c>
      <c r="B15" s="99">
        <v>0</v>
      </c>
      <c r="C15" s="100">
        <v>1</v>
      </c>
      <c r="D15" s="100">
        <v>2</v>
      </c>
      <c r="E15" s="100">
        <v>3</v>
      </c>
      <c r="F15" s="100">
        <v>4</v>
      </c>
      <c r="G15" s="100">
        <v>5</v>
      </c>
      <c r="H15" s="100">
        <v>6</v>
      </c>
      <c r="I15" s="100">
        <v>7</v>
      </c>
      <c r="J15" s="100">
        <v>8</v>
      </c>
      <c r="K15" s="101">
        <v>9</v>
      </c>
    </row>
    <row r="16" spans="1:11" x14ac:dyDescent="0.3">
      <c r="A16" s="90" t="s">
        <v>85</v>
      </c>
      <c r="B16" s="64">
        <v>139</v>
      </c>
      <c r="C16" s="58">
        <v>159</v>
      </c>
      <c r="D16" s="58">
        <v>180</v>
      </c>
      <c r="E16" s="58">
        <v>223</v>
      </c>
      <c r="F16" s="58">
        <v>249</v>
      </c>
      <c r="G16" s="58">
        <v>166</v>
      </c>
      <c r="H16" s="58">
        <v>147</v>
      </c>
      <c r="I16" s="58">
        <v>199</v>
      </c>
      <c r="J16" s="58">
        <v>196</v>
      </c>
      <c r="K16" s="60">
        <v>290</v>
      </c>
    </row>
    <row r="17" spans="1:11" x14ac:dyDescent="0.3">
      <c r="A17" s="90" t="s">
        <v>86</v>
      </c>
      <c r="B17" s="64">
        <v>85</v>
      </c>
      <c r="C17" s="58">
        <v>103</v>
      </c>
      <c r="D17" s="58">
        <v>115</v>
      </c>
      <c r="E17" s="58">
        <v>150</v>
      </c>
      <c r="F17" s="58">
        <v>159</v>
      </c>
      <c r="G17" s="58">
        <v>144</v>
      </c>
      <c r="H17" s="58">
        <v>117</v>
      </c>
      <c r="I17" s="58">
        <v>208</v>
      </c>
      <c r="J17" s="58">
        <v>174</v>
      </c>
      <c r="K17" s="60">
        <v>276</v>
      </c>
    </row>
    <row r="18" spans="1:11" ht="15" thickBot="1" x14ac:dyDescent="0.35">
      <c r="A18" s="91" t="s">
        <v>87</v>
      </c>
      <c r="B18" s="75">
        <v>554</v>
      </c>
      <c r="C18" s="76">
        <v>591</v>
      </c>
      <c r="D18" s="76">
        <v>742</v>
      </c>
      <c r="E18" s="76">
        <v>673</v>
      </c>
      <c r="F18" s="76">
        <v>837</v>
      </c>
      <c r="G18" s="76">
        <v>518</v>
      </c>
      <c r="H18" s="76">
        <v>486</v>
      </c>
      <c r="I18" s="76">
        <v>607</v>
      </c>
      <c r="J18" s="76">
        <v>763</v>
      </c>
      <c r="K18" s="77">
        <v>1199</v>
      </c>
    </row>
    <row r="19" spans="1:11" ht="15.6" thickTop="1" thickBot="1" x14ac:dyDescent="0.35">
      <c r="A19" s="92" t="s">
        <v>84</v>
      </c>
      <c r="B19" s="71">
        <v>778</v>
      </c>
      <c r="C19" s="72">
        <v>853</v>
      </c>
      <c r="D19" s="73">
        <v>1037</v>
      </c>
      <c r="E19" s="73">
        <v>1046</v>
      </c>
      <c r="F19" s="73">
        <v>1245</v>
      </c>
      <c r="G19" s="72">
        <v>828</v>
      </c>
      <c r="H19" s="72">
        <v>750</v>
      </c>
      <c r="I19" s="73">
        <v>1014</v>
      </c>
      <c r="J19" s="73">
        <v>1133</v>
      </c>
      <c r="K19" s="74">
        <v>1765</v>
      </c>
    </row>
    <row r="20" spans="1:11" x14ac:dyDescent="0.3">
      <c r="A20" s="93" t="s">
        <v>90</v>
      </c>
      <c r="B20" s="68">
        <f>B16/B19</f>
        <v>0.17866323907455012</v>
      </c>
      <c r="C20" s="69">
        <f t="shared" ref="C20:K20" si="3">C16/C19</f>
        <v>0.18640093786635403</v>
      </c>
      <c r="D20" s="69">
        <f t="shared" si="3"/>
        <v>0.17357762777242045</v>
      </c>
      <c r="E20" s="69">
        <f t="shared" si="3"/>
        <v>0.21319311663479923</v>
      </c>
      <c r="F20" s="69">
        <f t="shared" si="3"/>
        <v>0.2</v>
      </c>
      <c r="G20" s="69">
        <f t="shared" si="3"/>
        <v>0.20048309178743962</v>
      </c>
      <c r="H20" s="69">
        <f t="shared" si="3"/>
        <v>0.19600000000000001</v>
      </c>
      <c r="I20" s="69">
        <f t="shared" si="3"/>
        <v>0.19625246548323472</v>
      </c>
      <c r="J20" s="69">
        <f t="shared" si="3"/>
        <v>0.17299205648720212</v>
      </c>
      <c r="K20" s="70">
        <f t="shared" si="3"/>
        <v>0.1643059490084986</v>
      </c>
    </row>
    <row r="21" spans="1:11" x14ac:dyDescent="0.3">
      <c r="A21" s="90" t="s">
        <v>91</v>
      </c>
      <c r="B21" s="65">
        <f>B17/B19</f>
        <v>0.10925449871465295</v>
      </c>
      <c r="C21" s="59">
        <f t="shared" ref="C21:K21" si="4">C17/C19</f>
        <v>0.12075029308323564</v>
      </c>
      <c r="D21" s="59">
        <f t="shared" si="4"/>
        <v>0.11089681774349083</v>
      </c>
      <c r="E21" s="59">
        <f t="shared" si="4"/>
        <v>0.14340344168260039</v>
      </c>
      <c r="F21" s="59">
        <f t="shared" si="4"/>
        <v>0.12771084337349398</v>
      </c>
      <c r="G21" s="59">
        <f t="shared" si="4"/>
        <v>0.17391304347826086</v>
      </c>
      <c r="H21" s="59">
        <f t="shared" si="4"/>
        <v>0.156</v>
      </c>
      <c r="I21" s="59">
        <f t="shared" si="4"/>
        <v>0.20512820512820512</v>
      </c>
      <c r="J21" s="59">
        <f t="shared" si="4"/>
        <v>0.15357458075904679</v>
      </c>
      <c r="K21" s="61">
        <f t="shared" si="4"/>
        <v>0.15637393767705382</v>
      </c>
    </row>
    <row r="22" spans="1:11" ht="15" thickBot="1" x14ac:dyDescent="0.35">
      <c r="A22" s="94" t="s">
        <v>92</v>
      </c>
      <c r="B22" s="66">
        <f>B18/B19</f>
        <v>0.71208226221079696</v>
      </c>
      <c r="C22" s="62">
        <f t="shared" ref="C22:K22" si="5">C18/C19</f>
        <v>0.69284876905041026</v>
      </c>
      <c r="D22" s="62">
        <f t="shared" si="5"/>
        <v>0.71552555448408872</v>
      </c>
      <c r="E22" s="62">
        <f t="shared" si="5"/>
        <v>0.64340344168260033</v>
      </c>
      <c r="F22" s="62">
        <f t="shared" si="5"/>
        <v>0.67228915662650601</v>
      </c>
      <c r="G22" s="62">
        <f t="shared" si="5"/>
        <v>0.62560386473429952</v>
      </c>
      <c r="H22" s="62">
        <f t="shared" si="5"/>
        <v>0.64800000000000002</v>
      </c>
      <c r="I22" s="62">
        <f t="shared" si="5"/>
        <v>0.59861932938856011</v>
      </c>
      <c r="J22" s="62">
        <f t="shared" si="5"/>
        <v>0.6734333627537511</v>
      </c>
      <c r="K22" s="63">
        <f t="shared" si="5"/>
        <v>0.67932011331444764</v>
      </c>
    </row>
    <row r="23" spans="1:11" ht="15" thickBot="1" x14ac:dyDescent="0.35"/>
    <row r="24" spans="1:11" ht="15" thickBot="1" x14ac:dyDescent="0.35">
      <c r="A24" s="83"/>
      <c r="B24" s="187" t="s">
        <v>69</v>
      </c>
      <c r="C24" s="187"/>
      <c r="D24" s="187"/>
      <c r="E24" s="187"/>
      <c r="F24" s="187"/>
      <c r="G24" s="188"/>
      <c r="H24" s="34"/>
    </row>
    <row r="25" spans="1:11" ht="58.2" thickBot="1" x14ac:dyDescent="0.35">
      <c r="A25" s="102" t="s">
        <v>89</v>
      </c>
      <c r="B25" s="170" t="s">
        <v>71</v>
      </c>
      <c r="C25" s="171" t="s">
        <v>72</v>
      </c>
      <c r="D25" s="171" t="s">
        <v>73</v>
      </c>
      <c r="E25" s="171" t="s">
        <v>74</v>
      </c>
      <c r="F25" s="171" t="s">
        <v>75</v>
      </c>
      <c r="G25" s="172" t="s">
        <v>76</v>
      </c>
    </row>
    <row r="26" spans="1:11" x14ac:dyDescent="0.3">
      <c r="A26" s="103" t="s">
        <v>85</v>
      </c>
      <c r="B26" s="86">
        <v>436</v>
      </c>
      <c r="C26" s="79">
        <v>388</v>
      </c>
      <c r="D26" s="79">
        <v>287</v>
      </c>
      <c r="E26" s="79">
        <v>226</v>
      </c>
      <c r="F26" s="79">
        <v>133</v>
      </c>
      <c r="G26" s="87">
        <v>246</v>
      </c>
      <c r="I26" s="31"/>
    </row>
    <row r="27" spans="1:11" x14ac:dyDescent="0.3">
      <c r="A27" s="104" t="s">
        <v>86</v>
      </c>
      <c r="B27" s="64">
        <v>479</v>
      </c>
      <c r="C27" s="58">
        <v>403</v>
      </c>
      <c r="D27" s="58">
        <v>299</v>
      </c>
      <c r="E27" s="58">
        <v>221</v>
      </c>
      <c r="F27" s="58">
        <v>112</v>
      </c>
      <c r="G27" s="60">
        <v>197</v>
      </c>
      <c r="I27" s="31"/>
    </row>
    <row r="28" spans="1:11" ht="15" thickBot="1" x14ac:dyDescent="0.35">
      <c r="A28" s="105" t="s">
        <v>87</v>
      </c>
      <c r="B28" s="84">
        <v>1593</v>
      </c>
      <c r="C28" s="80">
        <v>1591</v>
      </c>
      <c r="D28" s="80">
        <v>1157</v>
      </c>
      <c r="E28" s="76">
        <v>882</v>
      </c>
      <c r="F28" s="76">
        <v>453</v>
      </c>
      <c r="G28" s="81">
        <v>820</v>
      </c>
      <c r="I28" s="31"/>
    </row>
    <row r="29" spans="1:11" ht="15" thickTop="1" x14ac:dyDescent="0.3">
      <c r="A29" s="106" t="s">
        <v>84</v>
      </c>
      <c r="B29" s="85">
        <v>2508</v>
      </c>
      <c r="C29" s="78">
        <v>2382</v>
      </c>
      <c r="D29" s="78">
        <v>1743</v>
      </c>
      <c r="E29" s="78">
        <v>1329</v>
      </c>
      <c r="F29" s="79">
        <v>698</v>
      </c>
      <c r="G29" s="82">
        <v>1263</v>
      </c>
      <c r="I29" s="31"/>
    </row>
    <row r="30" spans="1:11" x14ac:dyDescent="0.3">
      <c r="A30" s="104" t="s">
        <v>90</v>
      </c>
      <c r="B30" s="65">
        <f>B26/B29</f>
        <v>0.17384370015948963</v>
      </c>
      <c r="C30" s="59">
        <f t="shared" ref="C30:G30" si="6">C26/C29</f>
        <v>0.16288832913518053</v>
      </c>
      <c r="D30" s="59">
        <f t="shared" si="6"/>
        <v>0.1646586345381526</v>
      </c>
      <c r="E30" s="59">
        <f t="shared" si="6"/>
        <v>0.17005267118133935</v>
      </c>
      <c r="F30" s="59">
        <f t="shared" si="6"/>
        <v>0.19054441260744986</v>
      </c>
      <c r="G30" s="61">
        <f t="shared" si="6"/>
        <v>0.19477434679334918</v>
      </c>
    </row>
    <row r="31" spans="1:11" x14ac:dyDescent="0.3">
      <c r="A31" s="104" t="s">
        <v>91</v>
      </c>
      <c r="B31" s="65">
        <f>B27/B29</f>
        <v>0.19098883572567782</v>
      </c>
      <c r="C31" s="59">
        <f t="shared" ref="C31:G31" si="7">C27/C29</f>
        <v>0.16918555835432408</v>
      </c>
      <c r="D31" s="59">
        <f t="shared" si="7"/>
        <v>0.17154331612162937</v>
      </c>
      <c r="E31" s="59">
        <f t="shared" si="7"/>
        <v>0.16629044394281414</v>
      </c>
      <c r="F31" s="59">
        <f t="shared" si="7"/>
        <v>0.16045845272206305</v>
      </c>
      <c r="G31" s="61">
        <f t="shared" si="7"/>
        <v>0.15597783056215361</v>
      </c>
    </row>
    <row r="32" spans="1:11" ht="15" thickBot="1" x14ac:dyDescent="0.35">
      <c r="A32" s="107" t="s">
        <v>92</v>
      </c>
      <c r="B32" s="66">
        <f>B28/B29</f>
        <v>0.63516746411483249</v>
      </c>
      <c r="C32" s="62">
        <f t="shared" ref="C32:G32" si="8">C28/C29</f>
        <v>0.66792611251049538</v>
      </c>
      <c r="D32" s="62">
        <f t="shared" si="8"/>
        <v>0.66379804934021802</v>
      </c>
      <c r="E32" s="62">
        <f t="shared" si="8"/>
        <v>0.66365688487584651</v>
      </c>
      <c r="F32" s="62">
        <f t="shared" si="8"/>
        <v>0.64899713467048714</v>
      </c>
      <c r="G32" s="63">
        <f t="shared" si="8"/>
        <v>0.64924782264449721</v>
      </c>
    </row>
    <row r="33" spans="1:9" ht="15" thickBot="1" x14ac:dyDescent="0.35"/>
    <row r="34" spans="1:9" ht="15" thickBot="1" x14ac:dyDescent="0.35">
      <c r="A34" s="108"/>
      <c r="B34" s="197" t="s">
        <v>69</v>
      </c>
      <c r="C34" s="187"/>
      <c r="D34" s="187"/>
      <c r="E34" s="187"/>
      <c r="F34" s="187"/>
      <c r="G34" s="188"/>
    </row>
    <row r="35" spans="1:9" ht="58.2" thickBot="1" x14ac:dyDescent="0.35">
      <c r="A35" s="102" t="s">
        <v>93</v>
      </c>
      <c r="B35" s="170" t="s">
        <v>71</v>
      </c>
      <c r="C35" s="171" t="s">
        <v>72</v>
      </c>
      <c r="D35" s="171" t="s">
        <v>73</v>
      </c>
      <c r="E35" s="171" t="s">
        <v>74</v>
      </c>
      <c r="F35" s="171" t="s">
        <v>75</v>
      </c>
      <c r="G35" s="172" t="s">
        <v>76</v>
      </c>
    </row>
    <row r="36" spans="1:9" x14ac:dyDescent="0.3">
      <c r="A36" s="103" t="s">
        <v>85</v>
      </c>
      <c r="B36" s="86">
        <v>544</v>
      </c>
      <c r="C36" s="79">
        <v>477</v>
      </c>
      <c r="D36" s="79">
        <v>297</v>
      </c>
      <c r="E36" s="79">
        <v>213</v>
      </c>
      <c r="F36" s="79">
        <v>129</v>
      </c>
      <c r="G36" s="87">
        <v>210</v>
      </c>
      <c r="I36" s="31"/>
    </row>
    <row r="37" spans="1:9" x14ac:dyDescent="0.3">
      <c r="A37" s="104" t="s">
        <v>86</v>
      </c>
      <c r="B37" s="64">
        <v>378</v>
      </c>
      <c r="C37" s="58">
        <v>314</v>
      </c>
      <c r="D37" s="58">
        <v>282</v>
      </c>
      <c r="E37" s="58">
        <v>206</v>
      </c>
      <c r="F37" s="58">
        <v>95</v>
      </c>
      <c r="G37" s="60">
        <v>186</v>
      </c>
      <c r="I37" s="31"/>
    </row>
    <row r="38" spans="1:9" ht="15" thickBot="1" x14ac:dyDescent="0.35">
      <c r="A38" s="105" t="s">
        <v>87</v>
      </c>
      <c r="B38" s="84">
        <v>1590</v>
      </c>
      <c r="C38" s="80">
        <v>1595</v>
      </c>
      <c r="D38" s="80">
        <v>1164</v>
      </c>
      <c r="E38" s="76">
        <v>911</v>
      </c>
      <c r="F38" s="76">
        <v>471</v>
      </c>
      <c r="G38" s="81">
        <v>870</v>
      </c>
      <c r="I38" s="31"/>
    </row>
    <row r="39" spans="1:9" ht="15" thickTop="1" x14ac:dyDescent="0.3">
      <c r="A39" s="106" t="s">
        <v>84</v>
      </c>
      <c r="B39" s="85">
        <v>2512</v>
      </c>
      <c r="C39" s="78">
        <v>2386</v>
      </c>
      <c r="D39" s="78">
        <v>1743</v>
      </c>
      <c r="E39" s="78">
        <v>1330</v>
      </c>
      <c r="F39" s="79">
        <v>695</v>
      </c>
      <c r="G39" s="82">
        <v>1266</v>
      </c>
      <c r="I39" s="31"/>
    </row>
    <row r="40" spans="1:9" x14ac:dyDescent="0.3">
      <c r="A40" s="104" t="s">
        <v>90</v>
      </c>
      <c r="B40" s="65">
        <f>B36/B39</f>
        <v>0.21656050955414013</v>
      </c>
      <c r="C40" s="59">
        <f t="shared" ref="C40:G40" si="9">C36/C39</f>
        <v>0.19991617770326908</v>
      </c>
      <c r="D40" s="59">
        <f t="shared" si="9"/>
        <v>0.1703958691910499</v>
      </c>
      <c r="E40" s="59">
        <f t="shared" si="9"/>
        <v>0.16015037593984963</v>
      </c>
      <c r="F40" s="59">
        <f t="shared" si="9"/>
        <v>0.1856115107913669</v>
      </c>
      <c r="G40" s="61">
        <f t="shared" si="9"/>
        <v>0.16587677725118483</v>
      </c>
    </row>
    <row r="41" spans="1:9" x14ac:dyDescent="0.3">
      <c r="A41" s="104" t="s">
        <v>91</v>
      </c>
      <c r="B41" s="65">
        <f>B37/B39</f>
        <v>0.15047770700636942</v>
      </c>
      <c r="C41" s="59">
        <f t="shared" ref="C41:G41" si="10">C37/C39</f>
        <v>0.13160100586756077</v>
      </c>
      <c r="D41" s="59">
        <f t="shared" si="10"/>
        <v>0.16179001721170397</v>
      </c>
      <c r="E41" s="59">
        <f t="shared" si="10"/>
        <v>0.1548872180451128</v>
      </c>
      <c r="F41" s="59">
        <f t="shared" si="10"/>
        <v>0.1366906474820144</v>
      </c>
      <c r="G41" s="61">
        <f t="shared" si="10"/>
        <v>0.14691943127962084</v>
      </c>
    </row>
    <row r="42" spans="1:9" ht="15" thickBot="1" x14ac:dyDescent="0.35">
      <c r="A42" s="107" t="s">
        <v>92</v>
      </c>
      <c r="B42" s="66">
        <f>B38/B39</f>
        <v>0.6329617834394905</v>
      </c>
      <c r="C42" s="62">
        <f t="shared" ref="C42:G42" si="11">C38/C39</f>
        <v>0.66848281642917018</v>
      </c>
      <c r="D42" s="62">
        <f t="shared" si="11"/>
        <v>0.66781411359724607</v>
      </c>
      <c r="E42" s="62">
        <f t="shared" si="11"/>
        <v>0.68496240601503755</v>
      </c>
      <c r="F42" s="62">
        <f t="shared" si="11"/>
        <v>0.67769784172661873</v>
      </c>
      <c r="G42" s="63">
        <f t="shared" si="11"/>
        <v>0.6872037914691943</v>
      </c>
    </row>
    <row r="43" spans="1:9" ht="15" thickBot="1" x14ac:dyDescent="0.35">
      <c r="A43" s="88"/>
    </row>
    <row r="44" spans="1:9" ht="15" thickBot="1" x14ac:dyDescent="0.35">
      <c r="A44" s="109"/>
      <c r="B44" s="189" t="s">
        <v>77</v>
      </c>
      <c r="C44" s="190"/>
      <c r="D44" s="190"/>
      <c r="E44" s="190"/>
      <c r="F44" s="190"/>
      <c r="G44" s="191"/>
    </row>
    <row r="45" spans="1:9" ht="58.2" thickBot="1" x14ac:dyDescent="0.35">
      <c r="A45" s="110" t="s">
        <v>89</v>
      </c>
      <c r="B45" s="173" t="s">
        <v>78</v>
      </c>
      <c r="C45" s="174" t="s">
        <v>79</v>
      </c>
      <c r="D45" s="174" t="s">
        <v>80</v>
      </c>
      <c r="E45" s="174" t="s">
        <v>81</v>
      </c>
      <c r="F45" s="174" t="s">
        <v>82</v>
      </c>
      <c r="G45" s="175" t="s">
        <v>115</v>
      </c>
    </row>
    <row r="46" spans="1:9" x14ac:dyDescent="0.3">
      <c r="A46" s="111" t="s">
        <v>85</v>
      </c>
      <c r="B46" s="86">
        <v>285</v>
      </c>
      <c r="C46" s="79">
        <v>333</v>
      </c>
      <c r="D46" s="79">
        <v>323</v>
      </c>
      <c r="E46" s="79">
        <v>435</v>
      </c>
      <c r="F46" s="79">
        <v>336</v>
      </c>
      <c r="G46" s="87">
        <v>91</v>
      </c>
      <c r="I46" s="31"/>
    </row>
    <row r="47" spans="1:9" x14ac:dyDescent="0.3">
      <c r="A47" s="112" t="s">
        <v>86</v>
      </c>
      <c r="B47" s="64">
        <v>161</v>
      </c>
      <c r="C47" s="58">
        <v>223</v>
      </c>
      <c r="D47" s="58">
        <v>263</v>
      </c>
      <c r="E47" s="58">
        <v>483</v>
      </c>
      <c r="F47" s="58">
        <v>489</v>
      </c>
      <c r="G47" s="60">
        <v>186</v>
      </c>
      <c r="I47" s="31"/>
    </row>
    <row r="48" spans="1:9" ht="15" thickBot="1" x14ac:dyDescent="0.35">
      <c r="A48" s="113" t="s">
        <v>87</v>
      </c>
      <c r="B48" s="75">
        <v>624</v>
      </c>
      <c r="C48" s="76">
        <v>878</v>
      </c>
      <c r="D48" s="76">
        <v>967</v>
      </c>
      <c r="E48" s="80">
        <v>1823</v>
      </c>
      <c r="F48" s="80">
        <v>1911</v>
      </c>
      <c r="G48" s="81">
        <v>644</v>
      </c>
      <c r="I48" s="31"/>
    </row>
    <row r="49" spans="1:10" ht="15" thickTop="1" x14ac:dyDescent="0.3">
      <c r="A49" s="114" t="s">
        <v>84</v>
      </c>
      <c r="B49" s="85">
        <v>1070</v>
      </c>
      <c r="C49" s="78">
        <v>1434</v>
      </c>
      <c r="D49" s="78">
        <v>1553</v>
      </c>
      <c r="E49" s="78">
        <v>2741</v>
      </c>
      <c r="F49" s="78">
        <v>2736</v>
      </c>
      <c r="G49" s="87">
        <v>921</v>
      </c>
      <c r="I49" s="31"/>
    </row>
    <row r="50" spans="1:10" x14ac:dyDescent="0.3">
      <c r="A50" s="112" t="s">
        <v>90</v>
      </c>
      <c r="B50" s="65">
        <f>B46/B49</f>
        <v>0.26635514018691586</v>
      </c>
      <c r="C50" s="59">
        <f t="shared" ref="C50:G50" si="12">C46/C49</f>
        <v>0.23221757322175732</v>
      </c>
      <c r="D50" s="59">
        <f t="shared" si="12"/>
        <v>0.20798454603992272</v>
      </c>
      <c r="E50" s="59">
        <f t="shared" si="12"/>
        <v>0.15870120394016782</v>
      </c>
      <c r="F50" s="59">
        <f t="shared" si="12"/>
        <v>0.12280701754385964</v>
      </c>
      <c r="G50" s="61">
        <f t="shared" si="12"/>
        <v>9.8805646036916397E-2</v>
      </c>
      <c r="I50" s="31"/>
    </row>
    <row r="51" spans="1:10" x14ac:dyDescent="0.3">
      <c r="A51" s="112" t="s">
        <v>91</v>
      </c>
      <c r="B51" s="65">
        <f>B47/B49</f>
        <v>0.15046728971962617</v>
      </c>
      <c r="C51" s="59">
        <f t="shared" ref="C51:G51" si="13">C47/C49</f>
        <v>0.15550906555090654</v>
      </c>
      <c r="D51" s="59">
        <f t="shared" si="13"/>
        <v>0.16934964584674822</v>
      </c>
      <c r="E51" s="59">
        <f t="shared" si="13"/>
        <v>0.17621306092666911</v>
      </c>
      <c r="F51" s="59">
        <f t="shared" si="13"/>
        <v>0.1787280701754386</v>
      </c>
      <c r="G51" s="61">
        <f t="shared" si="13"/>
        <v>0.20195439739413681</v>
      </c>
      <c r="I51" s="31"/>
    </row>
    <row r="52" spans="1:10" ht="15" thickBot="1" x14ac:dyDescent="0.35">
      <c r="A52" s="115" t="s">
        <v>92</v>
      </c>
      <c r="B52" s="66">
        <f>B48/B49</f>
        <v>0.58317757009345794</v>
      </c>
      <c r="C52" s="62">
        <f t="shared" ref="C52:G52" si="14">C48/C49</f>
        <v>0.61227336122733611</v>
      </c>
      <c r="D52" s="62">
        <f t="shared" si="14"/>
        <v>0.62266580811332906</v>
      </c>
      <c r="E52" s="62">
        <f t="shared" si="14"/>
        <v>0.66508573513316305</v>
      </c>
      <c r="F52" s="62">
        <f t="shared" si="14"/>
        <v>0.69846491228070173</v>
      </c>
      <c r="G52" s="63">
        <f t="shared" si="14"/>
        <v>0.69923995656894677</v>
      </c>
      <c r="I52" s="31"/>
    </row>
    <row r="53" spans="1:10" ht="15" thickBot="1" x14ac:dyDescent="0.35">
      <c r="C53" s="31"/>
      <c r="D53" s="31"/>
      <c r="E53" s="31"/>
      <c r="F53" s="31"/>
      <c r="G53" s="31"/>
      <c r="J53" s="31"/>
    </row>
    <row r="54" spans="1:10" ht="15" thickBot="1" x14ac:dyDescent="0.35">
      <c r="A54" s="109"/>
      <c r="B54" s="189" t="s">
        <v>103</v>
      </c>
      <c r="C54" s="190"/>
      <c r="D54" s="190"/>
      <c r="E54" s="190"/>
      <c r="F54" s="190"/>
      <c r="G54" s="191"/>
    </row>
    <row r="55" spans="1:10" ht="58.2" thickBot="1" x14ac:dyDescent="0.35">
      <c r="A55" s="110" t="s">
        <v>93</v>
      </c>
      <c r="B55" s="173" t="s">
        <v>78</v>
      </c>
      <c r="C55" s="174" t="s">
        <v>79</v>
      </c>
      <c r="D55" s="174" t="s">
        <v>80</v>
      </c>
      <c r="E55" s="174" t="s">
        <v>81</v>
      </c>
      <c r="F55" s="174" t="s">
        <v>82</v>
      </c>
      <c r="G55" s="175" t="s">
        <v>115</v>
      </c>
    </row>
    <row r="56" spans="1:10" x14ac:dyDescent="0.3">
      <c r="A56" s="111" t="s">
        <v>85</v>
      </c>
      <c r="B56" s="86">
        <v>324</v>
      </c>
      <c r="C56" s="79">
        <v>383</v>
      </c>
      <c r="D56" s="79">
        <v>357</v>
      </c>
      <c r="E56" s="79">
        <v>437</v>
      </c>
      <c r="F56" s="79">
        <v>351</v>
      </c>
      <c r="G56" s="87">
        <v>100</v>
      </c>
      <c r="I56" s="31"/>
    </row>
    <row r="57" spans="1:10" x14ac:dyDescent="0.3">
      <c r="A57" s="112" t="s">
        <v>86</v>
      </c>
      <c r="B57" s="64">
        <v>118</v>
      </c>
      <c r="C57" s="58">
        <v>144</v>
      </c>
      <c r="D57" s="58">
        <v>199</v>
      </c>
      <c r="E57" s="58">
        <v>431</v>
      </c>
      <c r="F57" s="58">
        <v>466</v>
      </c>
      <c r="G57" s="60">
        <v>178</v>
      </c>
      <c r="I57" s="31"/>
    </row>
    <row r="58" spans="1:10" ht="15" thickBot="1" x14ac:dyDescent="0.35">
      <c r="A58" s="113" t="s">
        <v>87</v>
      </c>
      <c r="B58" s="75">
        <v>625</v>
      </c>
      <c r="C58" s="76">
        <v>907</v>
      </c>
      <c r="D58" s="80">
        <v>1001</v>
      </c>
      <c r="E58" s="80">
        <v>1876</v>
      </c>
      <c r="F58" s="80">
        <v>1923</v>
      </c>
      <c r="G58" s="81">
        <v>646</v>
      </c>
      <c r="I58" s="31"/>
    </row>
    <row r="59" spans="1:10" ht="15" thickTop="1" x14ac:dyDescent="0.3">
      <c r="A59" s="114" t="s">
        <v>84</v>
      </c>
      <c r="B59" s="85">
        <v>1067</v>
      </c>
      <c r="C59" s="78">
        <v>1434</v>
      </c>
      <c r="D59" s="78">
        <v>1557</v>
      </c>
      <c r="E59" s="78">
        <v>2744</v>
      </c>
      <c r="F59" s="78">
        <v>2740</v>
      </c>
      <c r="G59" s="87">
        <v>924</v>
      </c>
      <c r="I59" s="31"/>
    </row>
    <row r="60" spans="1:10" x14ac:dyDescent="0.3">
      <c r="A60" s="112" t="s">
        <v>90</v>
      </c>
      <c r="B60" s="65">
        <f>B56/B59</f>
        <v>0.3036551077788191</v>
      </c>
      <c r="C60" s="59">
        <f t="shared" ref="C60:G60" si="15">C56/C59</f>
        <v>0.26708507670850767</v>
      </c>
      <c r="D60" s="59">
        <f t="shared" si="15"/>
        <v>0.22928709055876687</v>
      </c>
      <c r="E60" s="59">
        <f t="shared" si="15"/>
        <v>0.15925655976676384</v>
      </c>
      <c r="F60" s="59">
        <f t="shared" si="15"/>
        <v>0.12810218978102189</v>
      </c>
      <c r="G60" s="61">
        <f t="shared" si="15"/>
        <v>0.10822510822510822</v>
      </c>
    </row>
    <row r="61" spans="1:10" x14ac:dyDescent="0.3">
      <c r="A61" s="112" t="s">
        <v>91</v>
      </c>
      <c r="B61" s="65">
        <f>B57/B59</f>
        <v>0.1105904404873477</v>
      </c>
      <c r="C61" s="59">
        <f t="shared" ref="C61:G61" si="16">C57/C59</f>
        <v>0.100418410041841</v>
      </c>
      <c r="D61" s="59">
        <f t="shared" si="16"/>
        <v>0.12780989081567115</v>
      </c>
      <c r="E61" s="59">
        <f t="shared" si="16"/>
        <v>0.15706997084548105</v>
      </c>
      <c r="F61" s="59">
        <f t="shared" si="16"/>
        <v>0.17007299270072992</v>
      </c>
      <c r="G61" s="61">
        <f t="shared" si="16"/>
        <v>0.19264069264069264</v>
      </c>
    </row>
    <row r="62" spans="1:10" ht="15" thickBot="1" x14ac:dyDescent="0.35">
      <c r="A62" s="115" t="s">
        <v>92</v>
      </c>
      <c r="B62" s="66">
        <f>B58/B59</f>
        <v>0.58575445173383323</v>
      </c>
      <c r="C62" s="62">
        <f t="shared" ref="C62:G62" si="17">C58/C59</f>
        <v>0.63249651324965128</v>
      </c>
      <c r="D62" s="62">
        <f t="shared" si="17"/>
        <v>0.64290301862556198</v>
      </c>
      <c r="E62" s="62">
        <f t="shared" si="17"/>
        <v>0.68367346938775508</v>
      </c>
      <c r="F62" s="62">
        <f t="shared" si="17"/>
        <v>0.70182481751824821</v>
      </c>
      <c r="G62" s="63">
        <f t="shared" si="17"/>
        <v>0.69913419913419916</v>
      </c>
    </row>
  </sheetData>
  <mergeCells count="7">
    <mergeCell ref="A1:K2"/>
    <mergeCell ref="B24:G24"/>
    <mergeCell ref="B54:G54"/>
    <mergeCell ref="B4:K4"/>
    <mergeCell ref="B14:K14"/>
    <mergeCell ref="B34:G34"/>
    <mergeCell ref="B44:G4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workbookViewId="0">
      <selection sqref="A1:K2"/>
    </sheetView>
  </sheetViews>
  <sheetFormatPr defaultRowHeight="14.4" x14ac:dyDescent="0.3"/>
  <sheetData>
    <row r="1" spans="1:11" x14ac:dyDescent="0.3">
      <c r="A1" s="181" t="s">
        <v>104</v>
      </c>
      <c r="B1" s="182"/>
      <c r="C1" s="182"/>
      <c r="D1" s="182"/>
      <c r="E1" s="182"/>
      <c r="F1" s="182"/>
      <c r="G1" s="182"/>
      <c r="H1" s="182"/>
      <c r="I1" s="182"/>
      <c r="J1" s="182"/>
      <c r="K1" s="183"/>
    </row>
    <row r="2" spans="1:11" ht="15" thickBot="1" x14ac:dyDescent="0.35">
      <c r="A2" s="184"/>
      <c r="B2" s="185"/>
      <c r="C2" s="185"/>
      <c r="D2" s="185"/>
      <c r="E2" s="185"/>
      <c r="F2" s="185"/>
      <c r="G2" s="185"/>
      <c r="H2" s="185"/>
      <c r="I2" s="185"/>
      <c r="J2" s="185"/>
      <c r="K2" s="186"/>
    </row>
    <row r="3" spans="1:11" ht="15" thickBot="1" x14ac:dyDescent="0.35"/>
    <row r="4" spans="1:11" ht="15" thickBot="1" x14ac:dyDescent="0.35">
      <c r="A4" s="116"/>
      <c r="B4" s="194" t="s">
        <v>0</v>
      </c>
      <c r="C4" s="195"/>
      <c r="D4" s="195"/>
      <c r="E4" s="195"/>
      <c r="F4" s="195"/>
      <c r="G4" s="195"/>
      <c r="H4" s="195"/>
      <c r="I4" s="195"/>
      <c r="J4" s="195"/>
      <c r="K4" s="196"/>
    </row>
    <row r="5" spans="1:11" ht="29.4" thickBot="1" x14ac:dyDescent="0.35">
      <c r="A5" s="24" t="s">
        <v>105</v>
      </c>
      <c r="B5" s="96">
        <v>0</v>
      </c>
      <c r="C5" s="97">
        <v>1</v>
      </c>
      <c r="D5" s="97">
        <v>2</v>
      </c>
      <c r="E5" s="97">
        <v>3</v>
      </c>
      <c r="F5" s="97">
        <v>4</v>
      </c>
      <c r="G5" s="97">
        <v>5</v>
      </c>
      <c r="H5" s="97">
        <v>6</v>
      </c>
      <c r="I5" s="97">
        <v>7</v>
      </c>
      <c r="J5" s="97">
        <v>8</v>
      </c>
      <c r="K5" s="98">
        <v>9</v>
      </c>
    </row>
    <row r="6" spans="1:11" x14ac:dyDescent="0.3">
      <c r="A6" s="93" t="s">
        <v>95</v>
      </c>
      <c r="B6" s="118">
        <v>279</v>
      </c>
      <c r="C6" s="119">
        <v>310</v>
      </c>
      <c r="D6" s="119">
        <v>356</v>
      </c>
      <c r="E6" s="119">
        <v>386</v>
      </c>
      <c r="F6" s="119">
        <v>413</v>
      </c>
      <c r="G6" s="119">
        <v>257</v>
      </c>
      <c r="H6" s="119">
        <v>242</v>
      </c>
      <c r="I6" s="119">
        <v>379</v>
      </c>
      <c r="J6" s="119">
        <v>380</v>
      </c>
      <c r="K6" s="120">
        <v>641</v>
      </c>
    </row>
    <row r="7" spans="1:11" ht="15" thickBot="1" x14ac:dyDescent="0.35">
      <c r="A7" s="91" t="s">
        <v>96</v>
      </c>
      <c r="B7" s="42">
        <v>499</v>
      </c>
      <c r="C7" s="43">
        <v>542</v>
      </c>
      <c r="D7" s="43">
        <v>682</v>
      </c>
      <c r="E7" s="43">
        <v>653</v>
      </c>
      <c r="F7" s="43">
        <v>833</v>
      </c>
      <c r="G7" s="43">
        <v>568</v>
      </c>
      <c r="H7" s="43">
        <v>503</v>
      </c>
      <c r="I7" s="43">
        <v>639</v>
      </c>
      <c r="J7" s="43">
        <v>758</v>
      </c>
      <c r="K7" s="44">
        <v>1122</v>
      </c>
    </row>
    <row r="8" spans="1:11" ht="15" thickTop="1" x14ac:dyDescent="0.3">
      <c r="A8" s="117" t="s">
        <v>84</v>
      </c>
      <c r="B8" s="118">
        <v>778</v>
      </c>
      <c r="C8" s="119">
        <v>852</v>
      </c>
      <c r="D8" s="121">
        <v>1038</v>
      </c>
      <c r="E8" s="121">
        <v>1039</v>
      </c>
      <c r="F8" s="121">
        <v>1246</v>
      </c>
      <c r="G8" s="119">
        <v>825</v>
      </c>
      <c r="H8" s="119">
        <v>745</v>
      </c>
      <c r="I8" s="121">
        <v>1018</v>
      </c>
      <c r="J8" s="121">
        <v>1138</v>
      </c>
      <c r="K8" s="122">
        <v>1763</v>
      </c>
    </row>
    <row r="9" spans="1:11" x14ac:dyDescent="0.3">
      <c r="A9" s="90" t="s">
        <v>97</v>
      </c>
      <c r="B9" s="52">
        <f>B6/B8</f>
        <v>0.35861182519280205</v>
      </c>
      <c r="C9" s="53">
        <f t="shared" ref="C9:K9" si="0">C6/C8</f>
        <v>0.36384976525821594</v>
      </c>
      <c r="D9" s="53">
        <f t="shared" si="0"/>
        <v>0.34296724470134876</v>
      </c>
      <c r="E9" s="53">
        <f t="shared" si="0"/>
        <v>0.37151106833493747</v>
      </c>
      <c r="F9" s="53">
        <f t="shared" si="0"/>
        <v>0.33146067415730335</v>
      </c>
      <c r="G9" s="53">
        <f t="shared" si="0"/>
        <v>0.31151515151515152</v>
      </c>
      <c r="H9" s="53">
        <f t="shared" si="0"/>
        <v>0.32483221476510066</v>
      </c>
      <c r="I9" s="53">
        <f t="shared" si="0"/>
        <v>0.37229862475442044</v>
      </c>
      <c r="J9" s="53">
        <f t="shared" si="0"/>
        <v>0.33391915641476272</v>
      </c>
      <c r="K9" s="54">
        <f t="shared" si="0"/>
        <v>0.36358479863868404</v>
      </c>
    </row>
    <row r="10" spans="1:11" ht="15" thickBot="1" x14ac:dyDescent="0.35">
      <c r="A10" s="94" t="s">
        <v>98</v>
      </c>
      <c r="B10" s="55">
        <f>B7/B8</f>
        <v>0.6413881748071979</v>
      </c>
      <c r="C10" s="56">
        <f t="shared" ref="C10:K10" si="1">C7/C8</f>
        <v>0.636150234741784</v>
      </c>
      <c r="D10" s="56">
        <f t="shared" si="1"/>
        <v>0.65703275529865124</v>
      </c>
      <c r="E10" s="56">
        <f t="shared" si="1"/>
        <v>0.62848893166506259</v>
      </c>
      <c r="F10" s="56">
        <f t="shared" si="1"/>
        <v>0.6685393258426966</v>
      </c>
      <c r="G10" s="56">
        <f t="shared" si="1"/>
        <v>0.68848484848484848</v>
      </c>
      <c r="H10" s="56">
        <f t="shared" si="1"/>
        <v>0.67516778523489929</v>
      </c>
      <c r="I10" s="56">
        <f t="shared" si="1"/>
        <v>0.62770137524557956</v>
      </c>
      <c r="J10" s="56">
        <f t="shared" si="1"/>
        <v>0.66608084358523723</v>
      </c>
      <c r="K10" s="57">
        <f t="shared" si="1"/>
        <v>0.63641520136131591</v>
      </c>
    </row>
    <row r="11" spans="1:11" ht="15" thickBot="1" x14ac:dyDescent="0.35">
      <c r="B11" s="33"/>
      <c r="C11" s="33"/>
      <c r="D11" s="33"/>
      <c r="E11" s="33"/>
      <c r="F11" s="33"/>
      <c r="G11" s="33"/>
      <c r="H11" s="33"/>
    </row>
    <row r="12" spans="1:11" ht="15" thickBot="1" x14ac:dyDescent="0.35">
      <c r="A12" s="108"/>
      <c r="B12" s="197" t="s">
        <v>69</v>
      </c>
      <c r="C12" s="187"/>
      <c r="D12" s="187"/>
      <c r="E12" s="187"/>
      <c r="F12" s="187"/>
      <c r="G12" s="188"/>
      <c r="H12" s="33"/>
    </row>
    <row r="13" spans="1:11" ht="43.8" thickBot="1" x14ac:dyDescent="0.35">
      <c r="A13" s="102" t="s">
        <v>105</v>
      </c>
      <c r="B13" s="170" t="s">
        <v>71</v>
      </c>
      <c r="C13" s="171" t="s">
        <v>72</v>
      </c>
      <c r="D13" s="171" t="s">
        <v>73</v>
      </c>
      <c r="E13" s="171" t="s">
        <v>74</v>
      </c>
      <c r="F13" s="171" t="s">
        <v>75</v>
      </c>
      <c r="G13" s="172" t="s">
        <v>76</v>
      </c>
    </row>
    <row r="14" spans="1:11" x14ac:dyDescent="0.3">
      <c r="A14" s="103" t="s">
        <v>95</v>
      </c>
      <c r="B14" s="126">
        <v>1008</v>
      </c>
      <c r="C14" s="119">
        <v>859</v>
      </c>
      <c r="D14" s="119">
        <v>616</v>
      </c>
      <c r="E14" s="119">
        <v>432</v>
      </c>
      <c r="F14" s="119">
        <v>226</v>
      </c>
      <c r="G14" s="120">
        <v>351</v>
      </c>
      <c r="H14" s="31"/>
    </row>
    <row r="15" spans="1:11" ht="15" thickBot="1" x14ac:dyDescent="0.35">
      <c r="A15" s="105" t="s">
        <v>96</v>
      </c>
      <c r="B15" s="127">
        <v>1496</v>
      </c>
      <c r="C15" s="128">
        <v>1526</v>
      </c>
      <c r="D15" s="128">
        <v>1132</v>
      </c>
      <c r="E15" s="43">
        <v>894</v>
      </c>
      <c r="F15" s="43">
        <v>472</v>
      </c>
      <c r="G15" s="129">
        <v>912</v>
      </c>
      <c r="H15" s="31"/>
    </row>
    <row r="16" spans="1:11" ht="15" thickTop="1" x14ac:dyDescent="0.3">
      <c r="A16" s="106" t="s">
        <v>84</v>
      </c>
      <c r="B16" s="126">
        <v>2504</v>
      </c>
      <c r="C16" s="121">
        <v>2385</v>
      </c>
      <c r="D16" s="121">
        <v>1748</v>
      </c>
      <c r="E16" s="121">
        <v>1326</v>
      </c>
      <c r="F16" s="119">
        <v>698</v>
      </c>
      <c r="G16" s="122">
        <v>1263</v>
      </c>
      <c r="H16" s="31"/>
    </row>
    <row r="17" spans="1:12" x14ac:dyDescent="0.3">
      <c r="A17" s="104" t="s">
        <v>97</v>
      </c>
      <c r="B17" s="52">
        <f>B14/B16</f>
        <v>0.402555910543131</v>
      </c>
      <c r="C17" s="53">
        <f t="shared" ref="C17:G17" si="2">C14/C16</f>
        <v>0.36016771488469601</v>
      </c>
      <c r="D17" s="53">
        <f t="shared" si="2"/>
        <v>0.35240274599542332</v>
      </c>
      <c r="E17" s="53">
        <f t="shared" si="2"/>
        <v>0.32579185520361992</v>
      </c>
      <c r="F17" s="53">
        <f t="shared" si="2"/>
        <v>0.32378223495702008</v>
      </c>
      <c r="G17" s="54">
        <f t="shared" si="2"/>
        <v>0.27790973871733965</v>
      </c>
      <c r="H17" s="32"/>
    </row>
    <row r="18" spans="1:12" ht="15" thickBot="1" x14ac:dyDescent="0.35">
      <c r="A18" s="107" t="s">
        <v>98</v>
      </c>
      <c r="B18" s="55">
        <f>B15/B16</f>
        <v>0.597444089456869</v>
      </c>
      <c r="C18" s="56">
        <f t="shared" ref="C18:G18" si="3">C15/C16</f>
        <v>0.63983228511530399</v>
      </c>
      <c r="D18" s="56">
        <f t="shared" si="3"/>
        <v>0.64759725400457668</v>
      </c>
      <c r="E18" s="56">
        <f t="shared" si="3"/>
        <v>0.67420814479638014</v>
      </c>
      <c r="F18" s="56">
        <f t="shared" si="3"/>
        <v>0.67621776504297992</v>
      </c>
      <c r="G18" s="57">
        <f t="shared" si="3"/>
        <v>0.7220902612826603</v>
      </c>
      <c r="H18" s="32"/>
    </row>
    <row r="19" spans="1:12" ht="15" thickBot="1" x14ac:dyDescent="0.35"/>
    <row r="20" spans="1:12" ht="15" thickBot="1" x14ac:dyDescent="0.35">
      <c r="A20" s="109"/>
      <c r="B20" s="189" t="s">
        <v>77</v>
      </c>
      <c r="C20" s="190"/>
      <c r="D20" s="190"/>
      <c r="E20" s="190"/>
      <c r="F20" s="190"/>
      <c r="G20" s="191"/>
      <c r="H20" s="34"/>
    </row>
    <row r="21" spans="1:12" ht="29.4" thickBot="1" x14ac:dyDescent="0.35">
      <c r="A21" s="110" t="s">
        <v>105</v>
      </c>
      <c r="B21" s="173" t="s">
        <v>78</v>
      </c>
      <c r="C21" s="174" t="s">
        <v>79</v>
      </c>
      <c r="D21" s="174" t="s">
        <v>80</v>
      </c>
      <c r="E21" s="174" t="s">
        <v>81</v>
      </c>
      <c r="F21" s="174" t="s">
        <v>82</v>
      </c>
      <c r="G21" s="175" t="s">
        <v>115</v>
      </c>
    </row>
    <row r="22" spans="1:12" x14ac:dyDescent="0.3">
      <c r="A22" s="111" t="s">
        <v>95</v>
      </c>
      <c r="B22" s="118">
        <v>404</v>
      </c>
      <c r="C22" s="119">
        <v>586</v>
      </c>
      <c r="D22" s="119">
        <v>591</v>
      </c>
      <c r="E22" s="119">
        <v>980</v>
      </c>
      <c r="F22" s="119">
        <v>840</v>
      </c>
      <c r="G22" s="120">
        <v>248</v>
      </c>
      <c r="H22" s="31"/>
    </row>
    <row r="23" spans="1:12" ht="15" thickBot="1" x14ac:dyDescent="0.35">
      <c r="A23" s="113" t="s">
        <v>96</v>
      </c>
      <c r="B23" s="42">
        <v>664</v>
      </c>
      <c r="C23" s="43">
        <v>848</v>
      </c>
      <c r="D23" s="43">
        <v>964</v>
      </c>
      <c r="E23" s="128">
        <v>1764</v>
      </c>
      <c r="F23" s="128">
        <v>1895</v>
      </c>
      <c r="G23" s="129">
        <v>675</v>
      </c>
      <c r="H23" s="31"/>
    </row>
    <row r="24" spans="1:12" ht="15" thickTop="1" x14ac:dyDescent="0.3">
      <c r="A24" s="114" t="s">
        <v>84</v>
      </c>
      <c r="B24" s="126">
        <v>1068</v>
      </c>
      <c r="C24" s="121">
        <v>1434</v>
      </c>
      <c r="D24" s="121">
        <v>1555</v>
      </c>
      <c r="E24" s="121">
        <v>2744</v>
      </c>
      <c r="F24" s="121">
        <v>2735</v>
      </c>
      <c r="G24" s="120">
        <v>923</v>
      </c>
      <c r="H24" s="31"/>
    </row>
    <row r="25" spans="1:12" x14ac:dyDescent="0.3">
      <c r="A25" s="112" t="s">
        <v>97</v>
      </c>
      <c r="B25" s="52">
        <f>B22/B24</f>
        <v>0.37827715355805241</v>
      </c>
      <c r="C25" s="53">
        <f t="shared" ref="C25:G25" si="4">C22/C24</f>
        <v>0.4086471408647141</v>
      </c>
      <c r="D25" s="53">
        <f t="shared" si="4"/>
        <v>0.38006430868167201</v>
      </c>
      <c r="E25" s="53">
        <f t="shared" si="4"/>
        <v>0.35714285714285715</v>
      </c>
      <c r="F25" s="53">
        <f t="shared" si="4"/>
        <v>0.30712979890310788</v>
      </c>
      <c r="G25" s="54">
        <f t="shared" si="4"/>
        <v>0.26868905742145177</v>
      </c>
      <c r="H25" s="32"/>
    </row>
    <row r="26" spans="1:12" ht="15" thickBot="1" x14ac:dyDescent="0.35">
      <c r="A26" s="115" t="s">
        <v>98</v>
      </c>
      <c r="B26" s="55">
        <f>B23/B24</f>
        <v>0.62172284644194753</v>
      </c>
      <c r="C26" s="56">
        <f t="shared" ref="C26:G26" si="5">C23/C24</f>
        <v>0.5913528591352859</v>
      </c>
      <c r="D26" s="56">
        <f t="shared" si="5"/>
        <v>0.61993569131832793</v>
      </c>
      <c r="E26" s="56">
        <f t="shared" si="5"/>
        <v>0.6428571428571429</v>
      </c>
      <c r="F26" s="56">
        <f t="shared" si="5"/>
        <v>0.69287020109689212</v>
      </c>
      <c r="G26" s="57">
        <f t="shared" si="5"/>
        <v>0.73131094257854823</v>
      </c>
      <c r="H26" s="32"/>
    </row>
    <row r="31" spans="1:12" x14ac:dyDescent="0.3">
      <c r="L31" s="31"/>
    </row>
    <row r="32" spans="1:12" x14ac:dyDescent="0.3">
      <c r="L32" s="31"/>
    </row>
    <row r="33" spans="12:12" x14ac:dyDescent="0.3">
      <c r="L33" s="31"/>
    </row>
    <row r="34" spans="12:12" x14ac:dyDescent="0.3">
      <c r="L34" s="32"/>
    </row>
    <row r="35" spans="12:12" x14ac:dyDescent="0.3">
      <c r="L35" s="32"/>
    </row>
  </sheetData>
  <mergeCells count="4">
    <mergeCell ref="B4:K4"/>
    <mergeCell ref="A1:K2"/>
    <mergeCell ref="B12:G12"/>
    <mergeCell ref="B20:G2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election sqref="A1:J2"/>
    </sheetView>
  </sheetViews>
  <sheetFormatPr defaultRowHeight="14.4" x14ac:dyDescent="0.3"/>
  <cols>
    <col min="1" max="10" width="16" bestFit="1" customWidth="1"/>
  </cols>
  <sheetData>
    <row r="1" spans="1:10" x14ac:dyDescent="0.3">
      <c r="A1" s="181" t="s">
        <v>106</v>
      </c>
      <c r="B1" s="182"/>
      <c r="C1" s="182"/>
      <c r="D1" s="182"/>
      <c r="E1" s="182"/>
      <c r="F1" s="182"/>
      <c r="G1" s="182"/>
      <c r="H1" s="182"/>
      <c r="I1" s="182"/>
      <c r="J1" s="183"/>
    </row>
    <row r="2" spans="1:10" ht="15" thickBot="1" x14ac:dyDescent="0.35">
      <c r="A2" s="184"/>
      <c r="B2" s="185"/>
      <c r="C2" s="185"/>
      <c r="D2" s="185"/>
      <c r="E2" s="185"/>
      <c r="F2" s="185"/>
      <c r="G2" s="185"/>
      <c r="H2" s="185"/>
      <c r="I2" s="185"/>
      <c r="J2" s="186"/>
    </row>
    <row r="4" spans="1:10" x14ac:dyDescent="0.3">
      <c r="A4" s="198" t="s">
        <v>0</v>
      </c>
      <c r="B4" s="198"/>
      <c r="C4" s="198"/>
      <c r="D4" s="198"/>
      <c r="E4" s="198"/>
      <c r="F4" s="198"/>
      <c r="G4" s="198"/>
      <c r="H4" s="198"/>
      <c r="I4" s="198"/>
      <c r="J4" s="198"/>
    </row>
    <row r="5" spans="1:10" x14ac:dyDescent="0.3">
      <c r="A5" s="1">
        <v>0</v>
      </c>
      <c r="B5" s="1">
        <v>1</v>
      </c>
      <c r="C5" s="1">
        <v>2</v>
      </c>
      <c r="D5" s="1">
        <v>3</v>
      </c>
      <c r="E5" s="1">
        <v>4</v>
      </c>
      <c r="F5" s="1">
        <v>5</v>
      </c>
      <c r="G5" s="1">
        <v>6</v>
      </c>
      <c r="H5" s="1">
        <v>7</v>
      </c>
      <c r="I5" s="1">
        <v>8</v>
      </c>
      <c r="J5" s="1">
        <v>9</v>
      </c>
    </row>
    <row r="6" spans="1:10" x14ac:dyDescent="0.3">
      <c r="A6" s="2" t="s">
        <v>1</v>
      </c>
      <c r="B6" s="2" t="s">
        <v>1</v>
      </c>
      <c r="C6" s="2" t="s">
        <v>1</v>
      </c>
      <c r="D6" s="2" t="s">
        <v>1</v>
      </c>
      <c r="E6" s="2" t="s">
        <v>1</v>
      </c>
      <c r="F6" s="2" t="s">
        <v>1</v>
      </c>
      <c r="G6" s="2" t="s">
        <v>1</v>
      </c>
      <c r="H6" s="2" t="s">
        <v>1</v>
      </c>
      <c r="I6" s="2" t="s">
        <v>1</v>
      </c>
      <c r="J6" s="2" t="s">
        <v>1</v>
      </c>
    </row>
    <row r="7" spans="1:10" x14ac:dyDescent="0.3">
      <c r="A7" s="2" t="s">
        <v>2</v>
      </c>
      <c r="B7" s="2" t="s">
        <v>2</v>
      </c>
      <c r="C7" s="2" t="s">
        <v>2</v>
      </c>
      <c r="D7" s="2" t="s">
        <v>2</v>
      </c>
      <c r="E7" s="2" t="s">
        <v>2</v>
      </c>
      <c r="F7" s="2" t="s">
        <v>3</v>
      </c>
      <c r="G7" s="2" t="s">
        <v>3</v>
      </c>
      <c r="H7" s="2" t="s">
        <v>4</v>
      </c>
      <c r="I7" s="2" t="s">
        <v>5</v>
      </c>
      <c r="J7" s="2" t="s">
        <v>2</v>
      </c>
    </row>
    <row r="8" spans="1:10" x14ac:dyDescent="0.3">
      <c r="A8" s="2" t="s">
        <v>3</v>
      </c>
      <c r="B8" s="2" t="s">
        <v>3</v>
      </c>
      <c r="C8" s="2" t="s">
        <v>3</v>
      </c>
      <c r="D8" s="2" t="s">
        <v>5</v>
      </c>
      <c r="E8" s="2" t="s">
        <v>3</v>
      </c>
      <c r="F8" s="2" t="s">
        <v>2</v>
      </c>
      <c r="G8" s="2" t="s">
        <v>5</v>
      </c>
      <c r="H8" s="2" t="s">
        <v>6</v>
      </c>
      <c r="I8" s="2" t="s">
        <v>6</v>
      </c>
      <c r="J8" s="2" t="s">
        <v>3</v>
      </c>
    </row>
    <row r="9" spans="1:10" x14ac:dyDescent="0.3">
      <c r="A9" s="2" t="s">
        <v>5</v>
      </c>
      <c r="B9" s="2" t="s">
        <v>7</v>
      </c>
      <c r="C9" s="2" t="s">
        <v>5</v>
      </c>
      <c r="D9" s="2" t="s">
        <v>3</v>
      </c>
      <c r="E9" s="2" t="s">
        <v>5</v>
      </c>
      <c r="F9" s="2" t="s">
        <v>4</v>
      </c>
      <c r="G9" s="2" t="s">
        <v>2</v>
      </c>
      <c r="H9" s="2" t="s">
        <v>5</v>
      </c>
      <c r="I9" s="2" t="s">
        <v>3</v>
      </c>
      <c r="J9" s="2" t="s">
        <v>5</v>
      </c>
    </row>
    <row r="10" spans="1:10" x14ac:dyDescent="0.3">
      <c r="A10" s="2" t="s">
        <v>7</v>
      </c>
      <c r="B10" s="2" t="s">
        <v>5</v>
      </c>
      <c r="C10" s="2" t="s">
        <v>7</v>
      </c>
      <c r="D10" s="2" t="s">
        <v>8</v>
      </c>
      <c r="E10" s="2" t="s">
        <v>8</v>
      </c>
      <c r="F10" s="2" t="s">
        <v>5</v>
      </c>
      <c r="G10" s="2" t="s">
        <v>4</v>
      </c>
      <c r="H10" s="2" t="s">
        <v>8</v>
      </c>
      <c r="I10" s="2" t="s">
        <v>4</v>
      </c>
      <c r="J10" s="2" t="s">
        <v>4</v>
      </c>
    </row>
    <row r="11" spans="1:10" x14ac:dyDescent="0.3">
      <c r="A11" s="2" t="s">
        <v>9</v>
      </c>
      <c r="B11" s="2" t="s">
        <v>8</v>
      </c>
      <c r="C11" s="2" t="s">
        <v>10</v>
      </c>
      <c r="D11" s="2" t="s">
        <v>4</v>
      </c>
      <c r="E11" s="2" t="s">
        <v>4</v>
      </c>
      <c r="F11" s="2" t="s">
        <v>8</v>
      </c>
      <c r="G11" s="2" t="s">
        <v>8</v>
      </c>
      <c r="H11" s="2" t="s">
        <v>2</v>
      </c>
      <c r="I11" s="2" t="s">
        <v>2</v>
      </c>
      <c r="J11" s="2" t="s">
        <v>6</v>
      </c>
    </row>
    <row r="12" spans="1:10" x14ac:dyDescent="0.3">
      <c r="A12" s="2" t="s">
        <v>10</v>
      </c>
      <c r="B12" s="2" t="s">
        <v>4</v>
      </c>
      <c r="C12" s="2" t="s">
        <v>9</v>
      </c>
      <c r="D12" s="2" t="s">
        <v>7</v>
      </c>
      <c r="E12" s="2" t="s">
        <v>7</v>
      </c>
      <c r="F12" s="2" t="s">
        <v>11</v>
      </c>
      <c r="G12" s="2" t="s">
        <v>11</v>
      </c>
      <c r="H12" s="2" t="s">
        <v>3</v>
      </c>
      <c r="I12" s="2" t="s">
        <v>8</v>
      </c>
      <c r="J12" s="2" t="s">
        <v>8</v>
      </c>
    </row>
    <row r="13" spans="1:10" x14ac:dyDescent="0.3">
      <c r="A13" s="2" t="s">
        <v>8</v>
      </c>
      <c r="B13" s="2" t="s">
        <v>9</v>
      </c>
      <c r="C13" s="2" t="s">
        <v>4</v>
      </c>
      <c r="D13" s="2" t="s">
        <v>9</v>
      </c>
      <c r="E13" s="2" t="s">
        <v>10</v>
      </c>
      <c r="F13" s="2" t="s">
        <v>6</v>
      </c>
      <c r="G13" s="2" t="s">
        <v>6</v>
      </c>
      <c r="H13" s="2" t="s">
        <v>11</v>
      </c>
      <c r="I13" s="2" t="s">
        <v>11</v>
      </c>
      <c r="J13" s="2" t="s">
        <v>9</v>
      </c>
    </row>
    <row r="14" spans="1:10" x14ac:dyDescent="0.3">
      <c r="A14" s="2" t="s">
        <v>12</v>
      </c>
      <c r="B14" s="2" t="s">
        <v>10</v>
      </c>
      <c r="C14" s="2" t="s">
        <v>8</v>
      </c>
      <c r="D14" s="2" t="s">
        <v>11</v>
      </c>
      <c r="E14" s="2" t="s">
        <v>9</v>
      </c>
      <c r="F14" s="2" t="s">
        <v>12</v>
      </c>
      <c r="G14" s="2" t="s">
        <v>12</v>
      </c>
      <c r="H14" s="2" t="s">
        <v>13</v>
      </c>
      <c r="I14" s="2" t="s">
        <v>14</v>
      </c>
      <c r="J14" s="2" t="s">
        <v>12</v>
      </c>
    </row>
    <row r="15" spans="1:10" x14ac:dyDescent="0.3">
      <c r="A15" s="2" t="s">
        <v>4</v>
      </c>
      <c r="B15" s="2" t="s">
        <v>12</v>
      </c>
      <c r="C15" s="2" t="s">
        <v>15</v>
      </c>
      <c r="D15" s="2" t="s">
        <v>10</v>
      </c>
      <c r="E15" s="2" t="s">
        <v>12</v>
      </c>
      <c r="F15" s="2" t="s">
        <v>9</v>
      </c>
      <c r="G15" s="2" t="s">
        <v>7</v>
      </c>
      <c r="H15" s="2" t="s">
        <v>16</v>
      </c>
      <c r="I15" s="2" t="s">
        <v>7</v>
      </c>
      <c r="J15" s="2" t="s">
        <v>7</v>
      </c>
    </row>
    <row r="16" spans="1:10" x14ac:dyDescent="0.3">
      <c r="A16" s="2" t="s">
        <v>15</v>
      </c>
      <c r="B16" s="2" t="s">
        <v>15</v>
      </c>
      <c r="C16" s="2" t="s">
        <v>12</v>
      </c>
      <c r="D16" s="2" t="s">
        <v>6</v>
      </c>
      <c r="E16" s="2" t="s">
        <v>11</v>
      </c>
      <c r="F16" s="2" t="s">
        <v>7</v>
      </c>
      <c r="G16" s="2" t="s">
        <v>10</v>
      </c>
      <c r="H16" s="2" t="s">
        <v>14</v>
      </c>
      <c r="I16" s="2" t="s">
        <v>17</v>
      </c>
      <c r="J16" s="2" t="s">
        <v>10</v>
      </c>
    </row>
    <row r="17" spans="1:10" x14ac:dyDescent="0.3">
      <c r="A17" s="2" t="s">
        <v>17</v>
      </c>
      <c r="B17" s="2" t="s">
        <v>11</v>
      </c>
      <c r="C17" s="2" t="s">
        <v>11</v>
      </c>
      <c r="D17" s="2" t="s">
        <v>12</v>
      </c>
      <c r="E17" s="2" t="s">
        <v>18</v>
      </c>
      <c r="F17" s="2" t="s">
        <v>10</v>
      </c>
      <c r="G17" s="2" t="s">
        <v>9</v>
      </c>
      <c r="H17" s="2" t="s">
        <v>9</v>
      </c>
      <c r="I17" s="2" t="s">
        <v>16</v>
      </c>
      <c r="J17" s="2" t="s">
        <v>11</v>
      </c>
    </row>
    <row r="18" spans="1:10" x14ac:dyDescent="0.3">
      <c r="A18" s="2" t="s">
        <v>18</v>
      </c>
      <c r="B18" s="2" t="s">
        <v>18</v>
      </c>
      <c r="C18" s="2" t="s">
        <v>6</v>
      </c>
      <c r="D18" s="2" t="s">
        <v>18</v>
      </c>
      <c r="E18" s="2" t="s">
        <v>14</v>
      </c>
      <c r="F18" s="2" t="s">
        <v>14</v>
      </c>
      <c r="G18" s="2" t="s">
        <v>14</v>
      </c>
      <c r="H18" s="2" t="s">
        <v>7</v>
      </c>
      <c r="I18" s="2" t="s">
        <v>9</v>
      </c>
      <c r="J18" s="2" t="s">
        <v>14</v>
      </c>
    </row>
    <row r="19" spans="1:10" x14ac:dyDescent="0.3">
      <c r="A19" s="2" t="s">
        <v>11</v>
      </c>
      <c r="B19" s="2" t="s">
        <v>14</v>
      </c>
      <c r="C19" s="2" t="s">
        <v>18</v>
      </c>
      <c r="D19" s="2" t="s">
        <v>17</v>
      </c>
      <c r="E19" s="2" t="s">
        <v>6</v>
      </c>
      <c r="F19" s="2" t="s">
        <v>13</v>
      </c>
      <c r="G19" s="2" t="s">
        <v>16</v>
      </c>
      <c r="H19" s="2" t="s">
        <v>19</v>
      </c>
      <c r="I19" s="2" t="s">
        <v>10</v>
      </c>
      <c r="J19" s="2" t="s">
        <v>17</v>
      </c>
    </row>
    <row r="20" spans="1:10" x14ac:dyDescent="0.3">
      <c r="A20" s="2" t="s">
        <v>20</v>
      </c>
      <c r="B20" s="2" t="s">
        <v>6</v>
      </c>
      <c r="C20" s="2" t="s">
        <v>17</v>
      </c>
      <c r="D20" s="2" t="s">
        <v>14</v>
      </c>
      <c r="E20" s="2" t="s">
        <v>21</v>
      </c>
      <c r="F20" s="2" t="s">
        <v>18</v>
      </c>
      <c r="G20" s="2" t="s">
        <v>13</v>
      </c>
      <c r="H20" s="2" t="s">
        <v>20</v>
      </c>
      <c r="I20" s="2" t="s">
        <v>12</v>
      </c>
      <c r="J20" s="2" t="s">
        <v>20</v>
      </c>
    </row>
    <row r="21" spans="1:10" x14ac:dyDescent="0.3">
      <c r="A21" s="2" t="s">
        <v>6</v>
      </c>
      <c r="B21" s="2" t="s">
        <v>22</v>
      </c>
      <c r="C21" s="2" t="s">
        <v>14</v>
      </c>
      <c r="D21" s="2" t="s">
        <v>15</v>
      </c>
      <c r="E21" s="2" t="s">
        <v>20</v>
      </c>
      <c r="F21" s="2" t="s">
        <v>16</v>
      </c>
      <c r="G21" s="2" t="s">
        <v>18</v>
      </c>
      <c r="H21" s="2" t="s">
        <v>10</v>
      </c>
      <c r="I21" s="2" t="s">
        <v>20</v>
      </c>
      <c r="J21" s="2" t="s">
        <v>18</v>
      </c>
    </row>
    <row r="22" spans="1:10" x14ac:dyDescent="0.3">
      <c r="A22" s="2" t="s">
        <v>21</v>
      </c>
      <c r="B22" s="2" t="s">
        <v>20</v>
      </c>
      <c r="C22" s="2" t="s">
        <v>22</v>
      </c>
      <c r="D22" s="2" t="s">
        <v>21</v>
      </c>
      <c r="E22" s="2" t="s">
        <v>22</v>
      </c>
      <c r="F22" s="2" t="s">
        <v>20</v>
      </c>
      <c r="G22" s="2" t="s">
        <v>17</v>
      </c>
      <c r="H22" s="2" t="s">
        <v>18</v>
      </c>
      <c r="I22" s="2" t="s">
        <v>13</v>
      </c>
      <c r="J22" s="2" t="s">
        <v>19</v>
      </c>
    </row>
    <row r="23" spans="1:10" x14ac:dyDescent="0.3">
      <c r="A23" s="2" t="s">
        <v>14</v>
      </c>
      <c r="B23" s="2" t="s">
        <v>17</v>
      </c>
      <c r="C23" s="2" t="s">
        <v>16</v>
      </c>
      <c r="D23" s="2" t="s">
        <v>16</v>
      </c>
      <c r="E23" s="2" t="s">
        <v>17</v>
      </c>
      <c r="F23" s="2" t="s">
        <v>17</v>
      </c>
      <c r="G23" s="2" t="s">
        <v>20</v>
      </c>
      <c r="H23" s="2" t="s">
        <v>12</v>
      </c>
      <c r="I23" s="2" t="s">
        <v>18</v>
      </c>
      <c r="J23" s="2" t="s">
        <v>16</v>
      </c>
    </row>
    <row r="24" spans="1:10" x14ac:dyDescent="0.3">
      <c r="A24" s="2" t="s">
        <v>22</v>
      </c>
      <c r="B24" s="2" t="s">
        <v>13</v>
      </c>
      <c r="C24" s="2" t="s">
        <v>21</v>
      </c>
      <c r="D24" s="2" t="s">
        <v>13</v>
      </c>
      <c r="E24" s="2" t="s">
        <v>15</v>
      </c>
      <c r="F24" s="2" t="s">
        <v>19</v>
      </c>
      <c r="G24" s="2" t="s">
        <v>21</v>
      </c>
      <c r="H24" s="2" t="s">
        <v>17</v>
      </c>
      <c r="I24" s="2" t="s">
        <v>19</v>
      </c>
      <c r="J24" s="2" t="s">
        <v>13</v>
      </c>
    </row>
    <row r="25" spans="1:10" x14ac:dyDescent="0.3">
      <c r="A25" s="2" t="s">
        <v>16</v>
      </c>
      <c r="B25" s="2" t="s">
        <v>21</v>
      </c>
      <c r="C25" s="2" t="s">
        <v>20</v>
      </c>
      <c r="D25" s="2" t="s">
        <v>20</v>
      </c>
      <c r="E25" s="2" t="s">
        <v>13</v>
      </c>
      <c r="F25" s="2" t="s">
        <v>21</v>
      </c>
      <c r="G25" s="2" t="s">
        <v>19</v>
      </c>
      <c r="H25" s="2" t="s">
        <v>22</v>
      </c>
      <c r="I25" s="2" t="s">
        <v>15</v>
      </c>
      <c r="J25" s="2" t="s">
        <v>21</v>
      </c>
    </row>
    <row r="26" spans="1:10" x14ac:dyDescent="0.3">
      <c r="A26" s="2" t="s">
        <v>19</v>
      </c>
      <c r="B26" s="2" t="s">
        <v>16</v>
      </c>
      <c r="C26" s="2" t="s">
        <v>13</v>
      </c>
      <c r="D26" s="2" t="s">
        <v>19</v>
      </c>
      <c r="E26" s="2" t="s">
        <v>16</v>
      </c>
      <c r="F26" s="2" t="s">
        <v>22</v>
      </c>
      <c r="G26" s="2" t="s">
        <v>15</v>
      </c>
      <c r="H26" s="2" t="s">
        <v>21</v>
      </c>
      <c r="I26" s="2" t="s">
        <v>21</v>
      </c>
      <c r="J26" s="2" t="s">
        <v>22</v>
      </c>
    </row>
    <row r="27" spans="1:10" x14ac:dyDescent="0.3">
      <c r="A27" s="2" t="s">
        <v>23</v>
      </c>
      <c r="B27" s="2" t="s">
        <v>19</v>
      </c>
      <c r="C27" s="2" t="s">
        <v>19</v>
      </c>
      <c r="D27" s="2" t="s">
        <v>22</v>
      </c>
      <c r="E27" s="2" t="s">
        <v>19</v>
      </c>
      <c r="F27" s="2" t="s">
        <v>15</v>
      </c>
      <c r="G27" s="2" t="s">
        <v>22</v>
      </c>
      <c r="H27" s="2" t="s">
        <v>15</v>
      </c>
      <c r="I27" s="2" t="s">
        <v>22</v>
      </c>
      <c r="J27" s="2" t="s">
        <v>15</v>
      </c>
    </row>
    <row r="28" spans="1:10" x14ac:dyDescent="0.3">
      <c r="A28" s="2" t="s">
        <v>13</v>
      </c>
      <c r="B28" s="2" t="s">
        <v>23</v>
      </c>
      <c r="C28" s="2" t="s">
        <v>23</v>
      </c>
      <c r="D28" s="2" t="s">
        <v>23</v>
      </c>
      <c r="E28" s="2" t="s">
        <v>23</v>
      </c>
      <c r="F28" s="2" t="s">
        <v>23</v>
      </c>
      <c r="G28" s="2" t="s">
        <v>23</v>
      </c>
      <c r="H28" s="2" t="s">
        <v>23</v>
      </c>
      <c r="I28" s="2" t="s">
        <v>23</v>
      </c>
      <c r="J28" s="2" t="s">
        <v>23</v>
      </c>
    </row>
    <row r="29" spans="1:10" x14ac:dyDescent="0.3">
      <c r="A29" s="2" t="s">
        <v>24</v>
      </c>
      <c r="B29" s="2" t="s">
        <v>24</v>
      </c>
      <c r="C29" s="2" t="s">
        <v>24</v>
      </c>
      <c r="D29" s="2" t="s">
        <v>24</v>
      </c>
      <c r="E29" s="2" t="s">
        <v>24</v>
      </c>
      <c r="F29" s="2" t="s">
        <v>24</v>
      </c>
      <c r="G29" s="2" t="s">
        <v>24</v>
      </c>
      <c r="H29" s="2" t="s">
        <v>24</v>
      </c>
      <c r="I29" s="2" t="s">
        <v>24</v>
      </c>
      <c r="J29" s="2" t="s">
        <v>24</v>
      </c>
    </row>
  </sheetData>
  <mergeCells count="2">
    <mergeCell ref="A4:J4"/>
    <mergeCell ref="A1:J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sqref="A1:M2"/>
    </sheetView>
  </sheetViews>
  <sheetFormatPr defaultRowHeight="14.4" x14ac:dyDescent="0.3"/>
  <cols>
    <col min="2" max="13" width="11.33203125" customWidth="1"/>
  </cols>
  <sheetData>
    <row r="1" spans="1:13" x14ac:dyDescent="0.3">
      <c r="A1" s="202" t="s">
        <v>107</v>
      </c>
      <c r="B1" s="202"/>
      <c r="C1" s="202"/>
      <c r="D1" s="202"/>
      <c r="E1" s="202"/>
      <c r="F1" s="202"/>
      <c r="G1" s="202"/>
      <c r="H1" s="202"/>
      <c r="I1" s="202"/>
      <c r="J1" s="202"/>
      <c r="K1" s="202"/>
      <c r="L1" s="202"/>
      <c r="M1" s="202"/>
    </row>
    <row r="2" spans="1:13" x14ac:dyDescent="0.3">
      <c r="A2" s="202"/>
      <c r="B2" s="202"/>
      <c r="C2" s="202"/>
      <c r="D2" s="202"/>
      <c r="E2" s="202"/>
      <c r="F2" s="202"/>
      <c r="G2" s="202"/>
      <c r="H2" s="202"/>
      <c r="I2" s="202"/>
      <c r="J2" s="202"/>
      <c r="K2" s="202"/>
      <c r="L2" s="202"/>
      <c r="M2" s="202"/>
    </row>
    <row r="6" spans="1:13" ht="15" thickBot="1" x14ac:dyDescent="0.35"/>
    <row r="7" spans="1:13" ht="28.8" x14ac:dyDescent="0.3">
      <c r="A7" s="133"/>
      <c r="B7" s="134" t="s">
        <v>11</v>
      </c>
      <c r="C7" s="134" t="s">
        <v>8</v>
      </c>
      <c r="D7" s="134" t="s">
        <v>4</v>
      </c>
      <c r="E7" s="134" t="s">
        <v>10</v>
      </c>
      <c r="F7" s="134" t="s">
        <v>19</v>
      </c>
      <c r="G7" s="134" t="s">
        <v>2</v>
      </c>
      <c r="H7" s="134" t="s">
        <v>12</v>
      </c>
      <c r="I7" s="134" t="s">
        <v>17</v>
      </c>
      <c r="J7" s="134" t="s">
        <v>15</v>
      </c>
      <c r="K7" s="134" t="s">
        <v>7</v>
      </c>
      <c r="L7" s="134" t="s">
        <v>9</v>
      </c>
      <c r="M7" s="135" t="s">
        <v>25</v>
      </c>
    </row>
    <row r="8" spans="1:13" x14ac:dyDescent="0.3">
      <c r="A8" s="199" t="s">
        <v>0</v>
      </c>
      <c r="B8" s="3">
        <v>7</v>
      </c>
      <c r="C8" s="3">
        <v>7</v>
      </c>
      <c r="D8" s="3">
        <v>7</v>
      </c>
      <c r="E8" s="3">
        <v>2</v>
      </c>
      <c r="F8" s="3">
        <v>7</v>
      </c>
      <c r="G8" s="3">
        <v>0</v>
      </c>
      <c r="H8" s="3">
        <v>5</v>
      </c>
      <c r="I8" s="3">
        <v>8</v>
      </c>
      <c r="J8" s="3">
        <v>2</v>
      </c>
      <c r="K8" s="3">
        <v>1</v>
      </c>
      <c r="L8" s="3">
        <v>0</v>
      </c>
      <c r="M8" s="4">
        <v>0</v>
      </c>
    </row>
    <row r="9" spans="1:13" x14ac:dyDescent="0.3">
      <c r="A9" s="200"/>
      <c r="B9" s="3">
        <v>6</v>
      </c>
      <c r="C9" s="3">
        <v>6</v>
      </c>
      <c r="D9" s="3">
        <v>6</v>
      </c>
      <c r="E9" s="3">
        <v>0</v>
      </c>
      <c r="F9" s="3">
        <v>8</v>
      </c>
      <c r="G9" s="3">
        <v>2</v>
      </c>
      <c r="H9" s="3">
        <v>0</v>
      </c>
      <c r="I9" s="3">
        <v>9</v>
      </c>
      <c r="J9" s="3">
        <v>1</v>
      </c>
      <c r="K9" s="3">
        <v>0</v>
      </c>
      <c r="L9" s="3">
        <v>2</v>
      </c>
      <c r="M9" s="4">
        <v>1</v>
      </c>
    </row>
    <row r="10" spans="1:13" x14ac:dyDescent="0.3">
      <c r="A10" s="200"/>
      <c r="B10" s="3">
        <v>5</v>
      </c>
      <c r="C10" s="3">
        <v>5</v>
      </c>
      <c r="D10" s="3">
        <v>5</v>
      </c>
      <c r="E10" s="3">
        <v>1</v>
      </c>
      <c r="F10" s="3">
        <v>5</v>
      </c>
      <c r="G10" s="3">
        <v>1</v>
      </c>
      <c r="H10" s="3">
        <v>1</v>
      </c>
      <c r="I10" s="3">
        <v>0</v>
      </c>
      <c r="J10" s="3">
        <v>0</v>
      </c>
      <c r="K10" s="3">
        <v>2</v>
      </c>
      <c r="L10" s="3">
        <v>1</v>
      </c>
      <c r="M10" s="4">
        <v>2</v>
      </c>
    </row>
    <row r="11" spans="1:13" x14ac:dyDescent="0.3">
      <c r="A11" s="200"/>
      <c r="B11" s="3">
        <v>8</v>
      </c>
      <c r="C11" s="3">
        <v>4</v>
      </c>
      <c r="D11" s="3">
        <v>8</v>
      </c>
      <c r="E11" s="3">
        <v>4</v>
      </c>
      <c r="F11" s="3">
        <v>9</v>
      </c>
      <c r="G11" s="3">
        <v>9</v>
      </c>
      <c r="H11" s="3">
        <v>6</v>
      </c>
      <c r="I11" s="3">
        <v>5</v>
      </c>
      <c r="J11" s="3">
        <v>3</v>
      </c>
      <c r="K11" s="3">
        <v>3</v>
      </c>
      <c r="L11" s="3">
        <v>3</v>
      </c>
      <c r="M11" s="4">
        <v>5</v>
      </c>
    </row>
    <row r="12" spans="1:13" x14ac:dyDescent="0.3">
      <c r="A12" s="200"/>
      <c r="B12" s="3">
        <v>3</v>
      </c>
      <c r="C12" s="3">
        <v>3</v>
      </c>
      <c r="D12" s="3">
        <v>4</v>
      </c>
      <c r="E12" s="3">
        <v>3</v>
      </c>
      <c r="F12" s="3">
        <v>6</v>
      </c>
      <c r="G12" s="3">
        <v>3</v>
      </c>
      <c r="H12" s="3">
        <v>9</v>
      </c>
      <c r="I12" s="3">
        <v>7</v>
      </c>
      <c r="J12" s="3">
        <v>4</v>
      </c>
      <c r="K12" s="3">
        <v>4</v>
      </c>
      <c r="L12" s="3">
        <v>4</v>
      </c>
      <c r="M12" s="4">
        <v>9</v>
      </c>
    </row>
    <row r="13" spans="1:13" x14ac:dyDescent="0.3">
      <c r="A13" s="200"/>
      <c r="B13" s="3">
        <v>4</v>
      </c>
      <c r="C13" s="3">
        <v>8</v>
      </c>
      <c r="D13" s="3">
        <v>3</v>
      </c>
      <c r="E13" s="3">
        <v>6</v>
      </c>
      <c r="F13" s="3">
        <v>3</v>
      </c>
      <c r="G13" s="3">
        <v>4</v>
      </c>
      <c r="H13" s="3">
        <v>4</v>
      </c>
      <c r="I13" s="3">
        <v>3</v>
      </c>
      <c r="J13" s="3">
        <v>6</v>
      </c>
      <c r="K13" s="3">
        <v>6</v>
      </c>
      <c r="L13" s="3">
        <v>9</v>
      </c>
      <c r="M13" s="4">
        <v>6</v>
      </c>
    </row>
    <row r="14" spans="1:13" x14ac:dyDescent="0.3">
      <c r="A14" s="200"/>
      <c r="B14" s="3">
        <v>9</v>
      </c>
      <c r="C14" s="3">
        <v>1</v>
      </c>
      <c r="D14" s="3">
        <v>1</v>
      </c>
      <c r="E14" s="3">
        <v>9</v>
      </c>
      <c r="F14" s="3">
        <v>4</v>
      </c>
      <c r="G14" s="3">
        <v>6</v>
      </c>
      <c r="H14" s="3">
        <v>2</v>
      </c>
      <c r="I14" s="3">
        <v>6</v>
      </c>
      <c r="J14" s="3">
        <v>7</v>
      </c>
      <c r="K14" s="3">
        <v>9</v>
      </c>
      <c r="L14" s="3">
        <v>5</v>
      </c>
      <c r="M14" s="4">
        <v>4</v>
      </c>
    </row>
    <row r="15" spans="1:13" x14ac:dyDescent="0.3">
      <c r="A15" s="200"/>
      <c r="B15" s="3">
        <v>1</v>
      </c>
      <c r="C15" s="3">
        <v>0</v>
      </c>
      <c r="D15" s="3">
        <v>9</v>
      </c>
      <c r="E15" s="3">
        <v>5</v>
      </c>
      <c r="F15" s="3">
        <v>1</v>
      </c>
      <c r="G15" s="3">
        <v>5</v>
      </c>
      <c r="H15" s="3">
        <v>3</v>
      </c>
      <c r="I15" s="3">
        <v>2</v>
      </c>
      <c r="J15" s="3">
        <v>8</v>
      </c>
      <c r="K15" s="3">
        <v>5</v>
      </c>
      <c r="L15" s="3">
        <v>6</v>
      </c>
      <c r="M15" s="4">
        <v>3</v>
      </c>
    </row>
    <row r="16" spans="1:13" x14ac:dyDescent="0.3">
      <c r="A16" s="200"/>
      <c r="B16" s="3">
        <v>2</v>
      </c>
      <c r="C16" s="3">
        <v>9</v>
      </c>
      <c r="D16" s="3">
        <v>2</v>
      </c>
      <c r="E16" s="3">
        <v>8</v>
      </c>
      <c r="F16" s="3">
        <v>2</v>
      </c>
      <c r="G16" s="3">
        <v>7</v>
      </c>
      <c r="H16" s="3">
        <v>8</v>
      </c>
      <c r="I16" s="3">
        <v>4</v>
      </c>
      <c r="J16" s="3">
        <v>9</v>
      </c>
      <c r="K16" s="3">
        <v>7</v>
      </c>
      <c r="L16" s="3">
        <v>7</v>
      </c>
      <c r="M16" s="4">
        <v>8</v>
      </c>
    </row>
    <row r="17" spans="1:13" ht="15" thickBot="1" x14ac:dyDescent="0.35">
      <c r="A17" s="201"/>
      <c r="B17" s="5">
        <v>0</v>
      </c>
      <c r="C17" s="5">
        <v>2</v>
      </c>
      <c r="D17" s="5">
        <v>0</v>
      </c>
      <c r="E17" s="5">
        <v>7</v>
      </c>
      <c r="F17" s="5">
        <v>0</v>
      </c>
      <c r="G17" s="5">
        <v>8</v>
      </c>
      <c r="H17" s="5">
        <v>7</v>
      </c>
      <c r="I17" s="5">
        <v>1</v>
      </c>
      <c r="J17" s="5">
        <v>5</v>
      </c>
      <c r="K17" s="5">
        <v>8</v>
      </c>
      <c r="L17" s="5">
        <v>8</v>
      </c>
      <c r="M17" s="6">
        <v>7</v>
      </c>
    </row>
    <row r="18" spans="1:13" ht="15" thickBot="1" x14ac:dyDescent="0.35">
      <c r="A18" s="136"/>
    </row>
    <row r="19" spans="1:13" ht="43.2" x14ac:dyDescent="0.3">
      <c r="A19" s="133"/>
      <c r="B19" s="134" t="s">
        <v>27</v>
      </c>
      <c r="C19" s="134" t="s">
        <v>28</v>
      </c>
      <c r="D19" s="134" t="s">
        <v>23</v>
      </c>
      <c r="E19" s="134" t="s">
        <v>22</v>
      </c>
      <c r="F19" s="134" t="s">
        <v>14</v>
      </c>
      <c r="G19" s="134" t="s">
        <v>13</v>
      </c>
      <c r="H19" s="134" t="s">
        <v>16</v>
      </c>
      <c r="I19" s="134" t="s">
        <v>21</v>
      </c>
      <c r="J19" s="134" t="s">
        <v>29</v>
      </c>
      <c r="K19" s="134" t="s">
        <v>20</v>
      </c>
      <c r="L19" s="134" t="s">
        <v>30</v>
      </c>
      <c r="M19" s="135" t="s">
        <v>6</v>
      </c>
    </row>
    <row r="20" spans="1:13" ht="15" customHeight="1" x14ac:dyDescent="0.3">
      <c r="A20" s="199" t="s">
        <v>0</v>
      </c>
      <c r="B20" s="3">
        <v>8</v>
      </c>
      <c r="C20" s="3">
        <v>8</v>
      </c>
      <c r="D20" s="3">
        <v>9</v>
      </c>
      <c r="E20" s="3">
        <v>1</v>
      </c>
      <c r="F20" s="3">
        <v>7</v>
      </c>
      <c r="G20" s="3">
        <v>7</v>
      </c>
      <c r="H20" s="3">
        <v>7</v>
      </c>
      <c r="I20" s="3">
        <v>6</v>
      </c>
      <c r="J20" s="3">
        <v>2</v>
      </c>
      <c r="K20" s="3">
        <v>9</v>
      </c>
      <c r="L20" s="3">
        <v>4</v>
      </c>
      <c r="M20" s="4">
        <v>7</v>
      </c>
    </row>
    <row r="21" spans="1:13" x14ac:dyDescent="0.3">
      <c r="A21" s="200"/>
      <c r="B21" s="3">
        <v>9</v>
      </c>
      <c r="C21" s="3">
        <v>5</v>
      </c>
      <c r="D21" s="3" t="s">
        <v>31</v>
      </c>
      <c r="E21" s="3">
        <v>4</v>
      </c>
      <c r="F21" s="3">
        <v>8</v>
      </c>
      <c r="G21" s="3">
        <v>6</v>
      </c>
      <c r="H21" s="3">
        <v>8</v>
      </c>
      <c r="I21" s="3">
        <v>4</v>
      </c>
      <c r="J21" s="3">
        <v>0</v>
      </c>
      <c r="K21" s="3">
        <v>7</v>
      </c>
      <c r="L21" s="3">
        <v>9</v>
      </c>
      <c r="M21" s="4">
        <v>8</v>
      </c>
    </row>
    <row r="22" spans="1:13" x14ac:dyDescent="0.3">
      <c r="A22" s="200"/>
      <c r="B22" s="3">
        <v>6</v>
      </c>
      <c r="C22" s="3">
        <v>6</v>
      </c>
      <c r="D22" s="3" t="s">
        <v>32</v>
      </c>
      <c r="E22" s="3">
        <v>7</v>
      </c>
      <c r="F22" s="3">
        <v>6</v>
      </c>
      <c r="G22" s="3">
        <v>5</v>
      </c>
      <c r="H22" s="3">
        <v>6</v>
      </c>
      <c r="I22" s="3">
        <v>3</v>
      </c>
      <c r="J22" s="3">
        <v>1</v>
      </c>
      <c r="K22" s="3">
        <v>8</v>
      </c>
      <c r="L22" s="3">
        <v>5</v>
      </c>
      <c r="M22" s="4">
        <v>5</v>
      </c>
    </row>
    <row r="23" spans="1:13" x14ac:dyDescent="0.3">
      <c r="A23" s="200"/>
      <c r="B23" s="3">
        <v>3</v>
      </c>
      <c r="C23" s="3">
        <v>9</v>
      </c>
      <c r="D23" s="3" t="s">
        <v>33</v>
      </c>
      <c r="E23" s="3">
        <v>2</v>
      </c>
      <c r="F23" s="3">
        <v>9</v>
      </c>
      <c r="G23" s="3">
        <v>8</v>
      </c>
      <c r="H23" s="3">
        <v>5</v>
      </c>
      <c r="I23" s="3">
        <v>5</v>
      </c>
      <c r="J23" s="3" t="s">
        <v>34</v>
      </c>
      <c r="K23" s="3">
        <v>5</v>
      </c>
      <c r="L23" s="3">
        <v>8</v>
      </c>
      <c r="M23" s="4">
        <v>6</v>
      </c>
    </row>
    <row r="24" spans="1:13" x14ac:dyDescent="0.3">
      <c r="A24" s="200"/>
      <c r="B24" s="3">
        <v>0</v>
      </c>
      <c r="C24" s="3">
        <v>0</v>
      </c>
      <c r="D24" s="3" t="s">
        <v>35</v>
      </c>
      <c r="E24" s="3">
        <v>9</v>
      </c>
      <c r="F24" s="3">
        <v>5</v>
      </c>
      <c r="G24" s="3">
        <v>3</v>
      </c>
      <c r="H24" s="3">
        <v>3</v>
      </c>
      <c r="I24" s="3">
        <v>0</v>
      </c>
      <c r="J24" s="3" t="s">
        <v>36</v>
      </c>
      <c r="K24" s="3">
        <v>6</v>
      </c>
      <c r="L24" s="3">
        <v>3</v>
      </c>
      <c r="M24" s="4">
        <v>9</v>
      </c>
    </row>
    <row r="25" spans="1:13" x14ac:dyDescent="0.3">
      <c r="A25" s="200"/>
      <c r="B25" s="3">
        <v>7</v>
      </c>
      <c r="C25" s="3">
        <v>2</v>
      </c>
      <c r="D25" s="3">
        <v>1</v>
      </c>
      <c r="E25" s="3">
        <v>3</v>
      </c>
      <c r="F25" s="3">
        <v>4</v>
      </c>
      <c r="G25" s="3">
        <v>9</v>
      </c>
      <c r="H25" s="3">
        <v>9</v>
      </c>
      <c r="I25" s="3">
        <v>9</v>
      </c>
      <c r="J25" s="3" t="s">
        <v>37</v>
      </c>
      <c r="K25" s="3">
        <v>4</v>
      </c>
      <c r="L25" s="3">
        <v>0</v>
      </c>
      <c r="M25" s="4">
        <v>3</v>
      </c>
    </row>
    <row r="26" spans="1:13" x14ac:dyDescent="0.3">
      <c r="A26" s="200"/>
      <c r="B26" s="3">
        <v>5</v>
      </c>
      <c r="C26" s="3">
        <v>1</v>
      </c>
      <c r="D26" s="3">
        <v>6</v>
      </c>
      <c r="E26" s="3">
        <v>6</v>
      </c>
      <c r="F26" s="3">
        <v>1</v>
      </c>
      <c r="G26" s="3">
        <v>4</v>
      </c>
      <c r="H26" s="3">
        <v>4</v>
      </c>
      <c r="I26" s="3">
        <v>2</v>
      </c>
      <c r="J26" s="3" t="s">
        <v>38</v>
      </c>
      <c r="K26" s="3">
        <v>0</v>
      </c>
      <c r="L26" s="3">
        <v>7</v>
      </c>
      <c r="M26" s="4">
        <v>4</v>
      </c>
    </row>
    <row r="27" spans="1:13" x14ac:dyDescent="0.3">
      <c r="A27" s="200"/>
      <c r="B27" s="3">
        <v>4</v>
      </c>
      <c r="C27" s="3">
        <v>4</v>
      </c>
      <c r="D27" s="3">
        <v>7</v>
      </c>
      <c r="E27" s="3">
        <v>0</v>
      </c>
      <c r="F27" s="3">
        <v>3</v>
      </c>
      <c r="G27" s="3">
        <v>1</v>
      </c>
      <c r="H27" s="3">
        <v>2</v>
      </c>
      <c r="I27" s="3">
        <v>1</v>
      </c>
      <c r="J27" s="3" t="s">
        <v>39</v>
      </c>
      <c r="K27" s="3">
        <v>1</v>
      </c>
      <c r="L27" s="3">
        <v>6</v>
      </c>
      <c r="M27" s="4">
        <v>2</v>
      </c>
    </row>
    <row r="28" spans="1:13" x14ac:dyDescent="0.3">
      <c r="A28" s="200"/>
      <c r="B28" s="3">
        <v>2</v>
      </c>
      <c r="C28" s="3">
        <v>3</v>
      </c>
      <c r="D28" s="3">
        <v>3</v>
      </c>
      <c r="E28" s="3">
        <v>5</v>
      </c>
      <c r="F28" s="3">
        <v>2</v>
      </c>
      <c r="G28" s="3">
        <v>2</v>
      </c>
      <c r="H28" s="3">
        <v>1</v>
      </c>
      <c r="I28" s="3">
        <v>7</v>
      </c>
      <c r="J28" s="3" t="s">
        <v>40</v>
      </c>
      <c r="K28" s="3">
        <v>3</v>
      </c>
      <c r="L28" s="3">
        <v>1</v>
      </c>
      <c r="M28" s="4">
        <v>1</v>
      </c>
    </row>
    <row r="29" spans="1:13" ht="15" thickBot="1" x14ac:dyDescent="0.35">
      <c r="A29" s="201"/>
      <c r="B29" s="5">
        <v>1</v>
      </c>
      <c r="C29" s="5">
        <v>7</v>
      </c>
      <c r="D29" s="5">
        <v>8</v>
      </c>
      <c r="E29" s="5">
        <v>8</v>
      </c>
      <c r="F29" s="5">
        <v>0</v>
      </c>
      <c r="G29" s="5">
        <v>0</v>
      </c>
      <c r="H29" s="5">
        <v>0</v>
      </c>
      <c r="I29" s="5">
        <v>8</v>
      </c>
      <c r="J29" s="5" t="s">
        <v>41</v>
      </c>
      <c r="K29" s="5">
        <v>2</v>
      </c>
      <c r="L29" s="5">
        <v>2</v>
      </c>
      <c r="M29" s="6">
        <v>0</v>
      </c>
    </row>
  </sheetData>
  <mergeCells count="3">
    <mergeCell ref="A8:A17"/>
    <mergeCell ref="A20:A29"/>
    <mergeCell ref="A1:M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
  <sheetViews>
    <sheetView workbookViewId="0">
      <selection sqref="A1:O2"/>
    </sheetView>
  </sheetViews>
  <sheetFormatPr defaultRowHeight="14.4" x14ac:dyDescent="0.3"/>
  <cols>
    <col min="15" max="15" width="13.6640625" customWidth="1"/>
  </cols>
  <sheetData>
    <row r="1" spans="1:15" x14ac:dyDescent="0.3">
      <c r="A1" s="202" t="s">
        <v>108</v>
      </c>
      <c r="B1" s="202"/>
      <c r="C1" s="202"/>
      <c r="D1" s="202"/>
      <c r="E1" s="202"/>
      <c r="F1" s="202"/>
      <c r="G1" s="202"/>
      <c r="H1" s="202"/>
      <c r="I1" s="202"/>
      <c r="J1" s="202"/>
      <c r="K1" s="202"/>
      <c r="L1" s="202"/>
      <c r="M1" s="202"/>
      <c r="N1" s="202"/>
      <c r="O1" s="202"/>
    </row>
    <row r="2" spans="1:15" x14ac:dyDescent="0.3">
      <c r="A2" s="202"/>
      <c r="B2" s="202"/>
      <c r="C2" s="202"/>
      <c r="D2" s="202"/>
      <c r="E2" s="202"/>
      <c r="F2" s="202"/>
      <c r="G2" s="202"/>
      <c r="H2" s="202"/>
      <c r="I2" s="202"/>
      <c r="J2" s="202"/>
      <c r="K2" s="202"/>
      <c r="L2" s="202"/>
      <c r="M2" s="202"/>
      <c r="N2" s="202"/>
      <c r="O2" s="202"/>
    </row>
  </sheetData>
  <mergeCells count="1">
    <mergeCell ref="A1:O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
  <sheetViews>
    <sheetView workbookViewId="0">
      <selection sqref="A1:J2"/>
    </sheetView>
  </sheetViews>
  <sheetFormatPr defaultRowHeight="14.4" x14ac:dyDescent="0.3"/>
  <cols>
    <col min="1" max="1" width="14.44140625" customWidth="1"/>
  </cols>
  <sheetData>
    <row r="1" spans="1:11" x14ac:dyDescent="0.3">
      <c r="A1" s="181" t="s">
        <v>109</v>
      </c>
      <c r="B1" s="182"/>
      <c r="C1" s="182"/>
      <c r="D1" s="182"/>
      <c r="E1" s="182"/>
      <c r="F1" s="182"/>
      <c r="G1" s="182"/>
      <c r="H1" s="182"/>
      <c r="I1" s="182"/>
      <c r="J1" s="183"/>
    </row>
    <row r="2" spans="1:11" ht="15" thickBot="1" x14ac:dyDescent="0.35">
      <c r="A2" s="184"/>
      <c r="B2" s="185"/>
      <c r="C2" s="185"/>
      <c r="D2" s="185"/>
      <c r="E2" s="185"/>
      <c r="F2" s="185"/>
      <c r="G2" s="185"/>
      <c r="H2" s="185"/>
      <c r="I2" s="185"/>
      <c r="J2" s="186"/>
    </row>
    <row r="3" spans="1:11" ht="15" thickBot="1" x14ac:dyDescent="0.35"/>
    <row r="4" spans="1:11" ht="15" thickBot="1" x14ac:dyDescent="0.35">
      <c r="A4" s="203" t="s">
        <v>0</v>
      </c>
      <c r="B4" s="195"/>
      <c r="C4" s="195"/>
      <c r="D4" s="195"/>
      <c r="E4" s="195"/>
      <c r="F4" s="195"/>
      <c r="G4" s="195"/>
      <c r="H4" s="195"/>
      <c r="I4" s="195"/>
      <c r="J4" s="196"/>
    </row>
    <row r="5" spans="1:11" ht="15" thickBot="1" x14ac:dyDescent="0.35">
      <c r="A5" s="138">
        <v>0</v>
      </c>
      <c r="B5" s="97">
        <v>1</v>
      </c>
      <c r="C5" s="97">
        <v>2</v>
      </c>
      <c r="D5" s="97">
        <v>3</v>
      </c>
      <c r="E5" s="97">
        <v>4</v>
      </c>
      <c r="F5" s="97">
        <v>5</v>
      </c>
      <c r="G5" s="97">
        <v>6</v>
      </c>
      <c r="H5" s="97">
        <v>7</v>
      </c>
      <c r="I5" s="97">
        <v>8</v>
      </c>
      <c r="J5" s="98">
        <v>9</v>
      </c>
    </row>
    <row r="6" spans="1:11" ht="15" thickBot="1" x14ac:dyDescent="0.35">
      <c r="A6" s="139">
        <v>5.57</v>
      </c>
      <c r="B6" s="140">
        <v>5.69</v>
      </c>
      <c r="C6" s="140">
        <v>5.32</v>
      </c>
      <c r="D6" s="140">
        <v>5.71</v>
      </c>
      <c r="E6" s="140">
        <v>5.24</v>
      </c>
      <c r="F6" s="140">
        <v>4.87</v>
      </c>
      <c r="G6" s="140">
        <v>6.23</v>
      </c>
      <c r="H6" s="140">
        <v>7.58</v>
      </c>
      <c r="I6" s="140">
        <v>8.51</v>
      </c>
      <c r="J6" s="141">
        <v>7.12</v>
      </c>
    </row>
    <row r="7" spans="1:11" ht="15" thickBot="1" x14ac:dyDescent="0.35"/>
    <row r="8" spans="1:11" ht="15" thickBot="1" x14ac:dyDescent="0.35">
      <c r="A8" s="204" t="s">
        <v>69</v>
      </c>
      <c r="B8" s="187"/>
      <c r="C8" s="187"/>
      <c r="D8" s="187"/>
      <c r="E8" s="187"/>
      <c r="F8" s="188"/>
    </row>
    <row r="9" spans="1:11" ht="43.8" thickBot="1" x14ac:dyDescent="0.35">
      <c r="A9" s="170" t="s">
        <v>71</v>
      </c>
      <c r="B9" s="171" t="s">
        <v>72</v>
      </c>
      <c r="C9" s="171" t="s">
        <v>73</v>
      </c>
      <c r="D9" s="171" t="s">
        <v>74</v>
      </c>
      <c r="E9" s="171" t="s">
        <v>75</v>
      </c>
      <c r="F9" s="172" t="s">
        <v>76</v>
      </c>
    </row>
    <row r="10" spans="1:11" ht="15" thickBot="1" x14ac:dyDescent="0.35">
      <c r="A10" s="142">
        <v>4.59</v>
      </c>
      <c r="B10" s="143">
        <v>5.15</v>
      </c>
      <c r="C10" s="143">
        <v>5.39</v>
      </c>
      <c r="D10" s="46">
        <v>5.65</v>
      </c>
      <c r="E10" s="143">
        <v>6.37</v>
      </c>
      <c r="F10" s="144">
        <v>6.51</v>
      </c>
    </row>
    <row r="11" spans="1:11" ht="15" thickBot="1" x14ac:dyDescent="0.35"/>
    <row r="12" spans="1:11" ht="15" thickBot="1" x14ac:dyDescent="0.35">
      <c r="A12" s="205" t="s">
        <v>77</v>
      </c>
      <c r="B12" s="190"/>
      <c r="C12" s="190"/>
      <c r="D12" s="190"/>
      <c r="E12" s="190"/>
      <c r="F12" s="191"/>
    </row>
    <row r="13" spans="1:11" ht="15" thickBot="1" x14ac:dyDescent="0.35">
      <c r="A13" s="173" t="s">
        <v>78</v>
      </c>
      <c r="B13" s="174" t="s">
        <v>79</v>
      </c>
      <c r="C13" s="174" t="s">
        <v>80</v>
      </c>
      <c r="D13" s="174" t="s">
        <v>81</v>
      </c>
      <c r="E13" s="174" t="s">
        <v>82</v>
      </c>
      <c r="F13" s="175" t="s">
        <v>115</v>
      </c>
    </row>
    <row r="14" spans="1:11" ht="15" thickBot="1" x14ac:dyDescent="0.35">
      <c r="A14" s="145">
        <v>8.32</v>
      </c>
      <c r="B14" s="46">
        <v>6.96</v>
      </c>
      <c r="C14" s="46">
        <v>5.88</v>
      </c>
      <c r="D14" s="46">
        <v>5.19</v>
      </c>
      <c r="E14" s="46">
        <v>3.81</v>
      </c>
      <c r="F14" s="146">
        <v>3.4</v>
      </c>
    </row>
    <row r="15" spans="1:11" ht="15" thickBot="1" x14ac:dyDescent="0.35">
      <c r="A15" s="149"/>
      <c r="B15" s="149"/>
      <c r="C15" s="149"/>
      <c r="D15" s="149"/>
      <c r="E15" s="149"/>
      <c r="F15" s="149"/>
      <c r="G15" s="149"/>
      <c r="H15" s="149"/>
      <c r="I15" s="149"/>
      <c r="J15" s="149"/>
      <c r="K15" s="149"/>
    </row>
    <row r="16" spans="1:11" ht="15.6" thickTop="1" thickBot="1" x14ac:dyDescent="0.35">
      <c r="A16" s="137"/>
      <c r="B16" s="137"/>
      <c r="C16" s="137"/>
      <c r="D16" s="137"/>
      <c r="E16" s="137"/>
      <c r="F16" s="137"/>
    </row>
    <row r="17" spans="1:11" x14ac:dyDescent="0.3">
      <c r="A17" s="181" t="s">
        <v>110</v>
      </c>
      <c r="B17" s="182"/>
      <c r="C17" s="182"/>
      <c r="D17" s="182"/>
      <c r="E17" s="182"/>
      <c r="F17" s="182"/>
      <c r="G17" s="182"/>
      <c r="H17" s="182"/>
      <c r="I17" s="182"/>
      <c r="J17" s="182"/>
      <c r="K17" s="183"/>
    </row>
    <row r="18" spans="1:11" ht="15" thickBot="1" x14ac:dyDescent="0.35">
      <c r="A18" s="184"/>
      <c r="B18" s="185"/>
      <c r="C18" s="185"/>
      <c r="D18" s="185"/>
      <c r="E18" s="185"/>
      <c r="F18" s="185"/>
      <c r="G18" s="185"/>
      <c r="H18" s="185"/>
      <c r="I18" s="185"/>
      <c r="J18" s="185"/>
      <c r="K18" s="186"/>
    </row>
    <row r="19" spans="1:11" ht="15" thickBot="1" x14ac:dyDescent="0.35">
      <c r="A19" s="147"/>
      <c r="B19" s="148"/>
      <c r="C19" s="148"/>
      <c r="D19" s="148"/>
      <c r="E19" s="148"/>
      <c r="F19" s="148"/>
      <c r="G19" s="148"/>
      <c r="H19" s="148"/>
      <c r="I19" s="148"/>
      <c r="J19" s="148"/>
      <c r="K19" s="148"/>
    </row>
    <row r="20" spans="1:11" ht="58.2" thickBot="1" x14ac:dyDescent="0.35">
      <c r="A20" s="24" t="s">
        <v>99</v>
      </c>
      <c r="B20" s="194" t="s">
        <v>0</v>
      </c>
      <c r="C20" s="195"/>
      <c r="D20" s="195"/>
      <c r="E20" s="195"/>
      <c r="F20" s="195"/>
      <c r="G20" s="195"/>
      <c r="H20" s="195"/>
      <c r="I20" s="195"/>
      <c r="J20" s="195"/>
      <c r="K20" s="196"/>
    </row>
    <row r="21" spans="1:11" ht="15" thickBot="1" x14ac:dyDescent="0.35">
      <c r="A21" s="116"/>
      <c r="B21" s="96">
        <v>0</v>
      </c>
      <c r="C21" s="97">
        <v>1</v>
      </c>
      <c r="D21" s="97">
        <v>2</v>
      </c>
      <c r="E21" s="97">
        <v>3</v>
      </c>
      <c r="F21" s="97">
        <v>4</v>
      </c>
      <c r="G21" s="97">
        <v>5</v>
      </c>
      <c r="H21" s="97">
        <v>6</v>
      </c>
      <c r="I21" s="97">
        <v>7</v>
      </c>
      <c r="J21" s="97">
        <v>8</v>
      </c>
      <c r="K21" s="98">
        <v>9</v>
      </c>
    </row>
    <row r="22" spans="1:11" x14ac:dyDescent="0.3">
      <c r="A22" s="93" t="s">
        <v>85</v>
      </c>
      <c r="B22" s="118">
        <v>263</v>
      </c>
      <c r="C22" s="119">
        <v>286</v>
      </c>
      <c r="D22" s="119">
        <v>350</v>
      </c>
      <c r="E22" s="119">
        <v>351</v>
      </c>
      <c r="F22" s="119">
        <v>427</v>
      </c>
      <c r="G22" s="119">
        <v>237</v>
      </c>
      <c r="H22" s="119">
        <v>260</v>
      </c>
      <c r="I22" s="119">
        <v>341</v>
      </c>
      <c r="J22" s="119">
        <v>314</v>
      </c>
      <c r="K22" s="120">
        <v>554</v>
      </c>
    </row>
    <row r="23" spans="1:11" x14ac:dyDescent="0.3">
      <c r="A23" s="90" t="s">
        <v>87</v>
      </c>
      <c r="B23" s="39">
        <v>417</v>
      </c>
      <c r="C23" s="40">
        <v>488</v>
      </c>
      <c r="D23" s="40">
        <v>567</v>
      </c>
      <c r="E23" s="40">
        <v>545</v>
      </c>
      <c r="F23" s="40">
        <v>679</v>
      </c>
      <c r="G23" s="40">
        <v>467</v>
      </c>
      <c r="H23" s="40">
        <v>408</v>
      </c>
      <c r="I23" s="40">
        <v>523</v>
      </c>
      <c r="J23" s="40">
        <v>696</v>
      </c>
      <c r="K23" s="41">
        <v>994</v>
      </c>
    </row>
    <row r="24" spans="1:11" ht="15" thickBot="1" x14ac:dyDescent="0.35">
      <c r="A24" s="91" t="s">
        <v>86</v>
      </c>
      <c r="B24" s="42">
        <v>90</v>
      </c>
      <c r="C24" s="43">
        <v>73</v>
      </c>
      <c r="D24" s="43">
        <v>115</v>
      </c>
      <c r="E24" s="43">
        <v>131</v>
      </c>
      <c r="F24" s="43">
        <v>119</v>
      </c>
      <c r="G24" s="43">
        <v>100</v>
      </c>
      <c r="H24" s="43">
        <v>69</v>
      </c>
      <c r="I24" s="43">
        <v>141</v>
      </c>
      <c r="J24" s="43">
        <v>99</v>
      </c>
      <c r="K24" s="129">
        <v>190</v>
      </c>
    </row>
    <row r="25" spans="1:11" ht="15.6" thickTop="1" thickBot="1" x14ac:dyDescent="0.35">
      <c r="A25" s="150" t="s">
        <v>84</v>
      </c>
      <c r="B25" s="155">
        <v>770</v>
      </c>
      <c r="C25" s="156">
        <v>847</v>
      </c>
      <c r="D25" s="157">
        <v>1032</v>
      </c>
      <c r="E25" s="157">
        <v>1027</v>
      </c>
      <c r="F25" s="157">
        <v>1225</v>
      </c>
      <c r="G25" s="156">
        <v>804</v>
      </c>
      <c r="H25" s="156">
        <v>737</v>
      </c>
      <c r="I25" s="157">
        <v>1005</v>
      </c>
      <c r="J25" s="157">
        <v>1109</v>
      </c>
      <c r="K25" s="158">
        <v>1738</v>
      </c>
    </row>
    <row r="26" spans="1:11" x14ac:dyDescent="0.3">
      <c r="A26" s="89" t="s">
        <v>90</v>
      </c>
      <c r="B26" s="159">
        <f>B22/B25</f>
        <v>0.34155844155844156</v>
      </c>
      <c r="C26" s="160">
        <f t="shared" ref="C26:K26" si="0">C22/C25</f>
        <v>0.33766233766233766</v>
      </c>
      <c r="D26" s="160">
        <f t="shared" si="0"/>
        <v>0.33914728682170542</v>
      </c>
      <c r="E26" s="160">
        <f t="shared" si="0"/>
        <v>0.34177215189873417</v>
      </c>
      <c r="F26" s="160">
        <f t="shared" si="0"/>
        <v>0.34857142857142859</v>
      </c>
      <c r="G26" s="160">
        <f t="shared" si="0"/>
        <v>0.29477611940298509</v>
      </c>
      <c r="H26" s="160">
        <f t="shared" si="0"/>
        <v>0.35278154681139756</v>
      </c>
      <c r="I26" s="160">
        <f t="shared" si="0"/>
        <v>0.33930348258706466</v>
      </c>
      <c r="J26" s="160">
        <f t="shared" si="0"/>
        <v>0.28313796212804326</v>
      </c>
      <c r="K26" s="161">
        <f t="shared" si="0"/>
        <v>0.31875719217491372</v>
      </c>
    </row>
    <row r="27" spans="1:11" x14ac:dyDescent="0.3">
      <c r="A27" s="90" t="s">
        <v>92</v>
      </c>
      <c r="B27" s="52">
        <f>B23/B25</f>
        <v>0.54155844155844157</v>
      </c>
      <c r="C27" s="53">
        <f t="shared" ref="C27:K27" si="1">C23/C25</f>
        <v>0.57615112160566706</v>
      </c>
      <c r="D27" s="53">
        <f t="shared" si="1"/>
        <v>0.54941860465116277</v>
      </c>
      <c r="E27" s="53">
        <f t="shared" si="1"/>
        <v>0.53067185978578379</v>
      </c>
      <c r="F27" s="53">
        <f t="shared" si="1"/>
        <v>0.55428571428571427</v>
      </c>
      <c r="G27" s="53">
        <f t="shared" si="1"/>
        <v>0.5808457711442786</v>
      </c>
      <c r="H27" s="53">
        <f t="shared" si="1"/>
        <v>0.55359565807327005</v>
      </c>
      <c r="I27" s="53">
        <f t="shared" si="1"/>
        <v>0.52039800995024876</v>
      </c>
      <c r="J27" s="53">
        <f t="shared" si="1"/>
        <v>0.62759242560865647</v>
      </c>
      <c r="K27" s="54">
        <f t="shared" si="1"/>
        <v>0.57192174913693905</v>
      </c>
    </row>
    <row r="28" spans="1:11" ht="15" thickBot="1" x14ac:dyDescent="0.35">
      <c r="A28" s="94" t="s">
        <v>91</v>
      </c>
      <c r="B28" s="55">
        <f>B24/B25</f>
        <v>0.11688311688311688</v>
      </c>
      <c r="C28" s="56">
        <f t="shared" ref="C28:K28" si="2">C24/C25</f>
        <v>8.6186540731995276E-2</v>
      </c>
      <c r="D28" s="56">
        <f t="shared" si="2"/>
        <v>0.11143410852713179</v>
      </c>
      <c r="E28" s="56">
        <f t="shared" si="2"/>
        <v>0.12755598831548198</v>
      </c>
      <c r="F28" s="56">
        <f t="shared" si="2"/>
        <v>9.7142857142857142E-2</v>
      </c>
      <c r="G28" s="56">
        <f t="shared" si="2"/>
        <v>0.12437810945273632</v>
      </c>
      <c r="H28" s="56">
        <f t="shared" si="2"/>
        <v>9.3622795115332433E-2</v>
      </c>
      <c r="I28" s="56">
        <f t="shared" si="2"/>
        <v>0.14029850746268657</v>
      </c>
      <c r="J28" s="56">
        <f t="shared" si="2"/>
        <v>8.9269612263300269E-2</v>
      </c>
      <c r="K28" s="57">
        <f t="shared" si="2"/>
        <v>0.1093210586881473</v>
      </c>
    </row>
    <row r="29" spans="1:11" ht="15" thickBot="1" x14ac:dyDescent="0.35"/>
    <row r="30" spans="1:11" ht="58.2" thickBot="1" x14ac:dyDescent="0.35">
      <c r="A30" s="24" t="s">
        <v>100</v>
      </c>
      <c r="B30" s="194" t="s">
        <v>0</v>
      </c>
      <c r="C30" s="195"/>
      <c r="D30" s="195"/>
      <c r="E30" s="195"/>
      <c r="F30" s="195"/>
      <c r="G30" s="195"/>
      <c r="H30" s="195"/>
      <c r="I30" s="195"/>
      <c r="J30" s="195"/>
      <c r="K30" s="196"/>
    </row>
    <row r="31" spans="1:11" ht="15" thickBot="1" x14ac:dyDescent="0.35">
      <c r="A31" s="116"/>
      <c r="B31" s="96">
        <v>0</v>
      </c>
      <c r="C31" s="97">
        <v>1</v>
      </c>
      <c r="D31" s="97">
        <v>2</v>
      </c>
      <c r="E31" s="97">
        <v>3</v>
      </c>
      <c r="F31" s="97">
        <v>4</v>
      </c>
      <c r="G31" s="97">
        <v>5</v>
      </c>
      <c r="H31" s="97">
        <v>6</v>
      </c>
      <c r="I31" s="97">
        <v>7</v>
      </c>
      <c r="J31" s="97">
        <v>8</v>
      </c>
      <c r="K31" s="98">
        <v>9</v>
      </c>
    </row>
    <row r="32" spans="1:11" x14ac:dyDescent="0.3">
      <c r="A32" s="93" t="s">
        <v>85</v>
      </c>
      <c r="B32" s="118">
        <v>225</v>
      </c>
      <c r="C32" s="119">
        <v>231</v>
      </c>
      <c r="D32" s="119">
        <v>339</v>
      </c>
      <c r="E32" s="119">
        <v>365</v>
      </c>
      <c r="F32" s="119">
        <v>401</v>
      </c>
      <c r="G32" s="119">
        <v>245</v>
      </c>
      <c r="H32" s="119">
        <v>230</v>
      </c>
      <c r="I32" s="119">
        <v>381</v>
      </c>
      <c r="J32" s="119">
        <v>339</v>
      </c>
      <c r="K32" s="120">
        <v>552</v>
      </c>
    </row>
    <row r="33" spans="1:11" x14ac:dyDescent="0.3">
      <c r="A33" s="90" t="s">
        <v>87</v>
      </c>
      <c r="B33" s="39">
        <v>494</v>
      </c>
      <c r="C33" s="40">
        <v>568</v>
      </c>
      <c r="D33" s="40">
        <v>638</v>
      </c>
      <c r="E33" s="40">
        <v>601</v>
      </c>
      <c r="F33" s="40">
        <v>755</v>
      </c>
      <c r="G33" s="40">
        <v>517</v>
      </c>
      <c r="H33" s="40">
        <v>469</v>
      </c>
      <c r="I33" s="40">
        <v>555</v>
      </c>
      <c r="J33" s="40">
        <v>700</v>
      </c>
      <c r="K33" s="162">
        <v>1083</v>
      </c>
    </row>
    <row r="34" spans="1:11" ht="15" thickBot="1" x14ac:dyDescent="0.35">
      <c r="A34" s="91" t="s">
        <v>86</v>
      </c>
      <c r="B34" s="42">
        <v>51</v>
      </c>
      <c r="C34" s="43">
        <v>49</v>
      </c>
      <c r="D34" s="43">
        <v>52</v>
      </c>
      <c r="E34" s="43">
        <v>62</v>
      </c>
      <c r="F34" s="43">
        <v>70</v>
      </c>
      <c r="G34" s="43">
        <v>53</v>
      </c>
      <c r="H34" s="43">
        <v>40</v>
      </c>
      <c r="I34" s="43">
        <v>70</v>
      </c>
      <c r="J34" s="43">
        <v>72</v>
      </c>
      <c r="K34" s="129">
        <v>109</v>
      </c>
    </row>
    <row r="35" spans="1:11" ht="15.6" thickTop="1" thickBot="1" x14ac:dyDescent="0.35">
      <c r="A35" s="150" t="s">
        <v>84</v>
      </c>
      <c r="B35" s="155">
        <v>770</v>
      </c>
      <c r="C35" s="156">
        <v>848</v>
      </c>
      <c r="D35" s="157">
        <v>1029</v>
      </c>
      <c r="E35" s="157">
        <v>1028</v>
      </c>
      <c r="F35" s="157">
        <v>1226</v>
      </c>
      <c r="G35" s="156">
        <v>815</v>
      </c>
      <c r="H35" s="156">
        <v>739</v>
      </c>
      <c r="I35" s="157">
        <v>1006</v>
      </c>
      <c r="J35" s="157">
        <v>1111</v>
      </c>
      <c r="K35" s="158">
        <v>1744</v>
      </c>
    </row>
    <row r="36" spans="1:11" x14ac:dyDescent="0.3">
      <c r="A36" s="89" t="s">
        <v>90</v>
      </c>
      <c r="B36" s="159">
        <f>B32/B35</f>
        <v>0.29220779220779219</v>
      </c>
      <c r="C36" s="160">
        <f t="shared" ref="C36:K36" si="3">C32/C35</f>
        <v>0.27240566037735847</v>
      </c>
      <c r="D36" s="160">
        <f t="shared" si="3"/>
        <v>0.32944606413994171</v>
      </c>
      <c r="E36" s="160">
        <f t="shared" si="3"/>
        <v>0.35505836575875488</v>
      </c>
      <c r="F36" s="160">
        <f t="shared" si="3"/>
        <v>0.3270799347471452</v>
      </c>
      <c r="G36" s="160">
        <f t="shared" si="3"/>
        <v>0.30061349693251532</v>
      </c>
      <c r="H36" s="160">
        <f t="shared" si="3"/>
        <v>0.31123139377537212</v>
      </c>
      <c r="I36" s="160">
        <f t="shared" si="3"/>
        <v>0.37872763419483102</v>
      </c>
      <c r="J36" s="160">
        <f t="shared" si="3"/>
        <v>0.30513051305130512</v>
      </c>
      <c r="K36" s="161">
        <f t="shared" si="3"/>
        <v>0.3165137614678899</v>
      </c>
    </row>
    <row r="37" spans="1:11" x14ac:dyDescent="0.3">
      <c r="A37" s="90" t="s">
        <v>92</v>
      </c>
      <c r="B37" s="52">
        <f>B33/B35</f>
        <v>0.64155844155844155</v>
      </c>
      <c r="C37" s="53">
        <f t="shared" ref="C37:K37" si="4">C33/C35</f>
        <v>0.66981132075471694</v>
      </c>
      <c r="D37" s="53">
        <f t="shared" si="4"/>
        <v>0.62001943634596701</v>
      </c>
      <c r="E37" s="53">
        <f t="shared" si="4"/>
        <v>0.58463035019455256</v>
      </c>
      <c r="F37" s="53">
        <f t="shared" si="4"/>
        <v>0.61582381729200653</v>
      </c>
      <c r="G37" s="53">
        <f t="shared" si="4"/>
        <v>0.6343558282208589</v>
      </c>
      <c r="H37" s="53">
        <f t="shared" si="4"/>
        <v>0.63464140730717189</v>
      </c>
      <c r="I37" s="53">
        <f t="shared" si="4"/>
        <v>0.55168986083499005</v>
      </c>
      <c r="J37" s="53">
        <f t="shared" si="4"/>
        <v>0.63006300630063006</v>
      </c>
      <c r="K37" s="54">
        <f t="shared" si="4"/>
        <v>0.6209862385321101</v>
      </c>
    </row>
    <row r="38" spans="1:11" ht="15" thickBot="1" x14ac:dyDescent="0.35">
      <c r="A38" s="94" t="s">
        <v>91</v>
      </c>
      <c r="B38" s="55">
        <f>B34/B35</f>
        <v>6.6233766233766228E-2</v>
      </c>
      <c r="C38" s="56">
        <f t="shared" ref="C38:K38" si="5">C34/C35</f>
        <v>5.7783018867924529E-2</v>
      </c>
      <c r="D38" s="56">
        <f t="shared" si="5"/>
        <v>5.0534499514091349E-2</v>
      </c>
      <c r="E38" s="56">
        <f t="shared" si="5"/>
        <v>6.0311284046692608E-2</v>
      </c>
      <c r="F38" s="56">
        <f t="shared" si="5"/>
        <v>5.7096247960848286E-2</v>
      </c>
      <c r="G38" s="56">
        <f t="shared" si="5"/>
        <v>6.5030674846625766E-2</v>
      </c>
      <c r="H38" s="56">
        <f t="shared" si="5"/>
        <v>5.4127198917456022E-2</v>
      </c>
      <c r="I38" s="56">
        <f t="shared" si="5"/>
        <v>6.9582504970178927E-2</v>
      </c>
      <c r="J38" s="56">
        <f t="shared" si="5"/>
        <v>6.480648064806481E-2</v>
      </c>
      <c r="K38" s="57">
        <f t="shared" si="5"/>
        <v>6.25E-2</v>
      </c>
    </row>
    <row r="39" spans="1:11" ht="15" thickBot="1" x14ac:dyDescent="0.35"/>
    <row r="40" spans="1:11" ht="58.2" thickBot="1" x14ac:dyDescent="0.35">
      <c r="A40" s="102" t="s">
        <v>99</v>
      </c>
      <c r="B40" s="197" t="s">
        <v>94</v>
      </c>
      <c r="C40" s="187"/>
      <c r="D40" s="187"/>
      <c r="E40" s="187"/>
      <c r="F40" s="187"/>
      <c r="G40" s="188"/>
    </row>
    <row r="41" spans="1:11" ht="15" thickBot="1" x14ac:dyDescent="0.35">
      <c r="A41" s="108"/>
      <c r="B41" s="123">
        <v>1</v>
      </c>
      <c r="C41" s="124">
        <v>2</v>
      </c>
      <c r="D41" s="124">
        <v>3</v>
      </c>
      <c r="E41" s="124">
        <v>4</v>
      </c>
      <c r="F41" s="124">
        <v>5</v>
      </c>
      <c r="G41" s="125">
        <v>6</v>
      </c>
    </row>
    <row r="42" spans="1:11" x14ac:dyDescent="0.3">
      <c r="A42" s="103" t="s">
        <v>85</v>
      </c>
      <c r="B42" s="118">
        <v>782</v>
      </c>
      <c r="C42" s="119">
        <v>772</v>
      </c>
      <c r="D42" s="119">
        <v>536</v>
      </c>
      <c r="E42" s="119">
        <v>435</v>
      </c>
      <c r="F42" s="119">
        <v>279</v>
      </c>
      <c r="G42" s="120">
        <v>443</v>
      </c>
      <c r="H42" s="31"/>
    </row>
    <row r="43" spans="1:11" x14ac:dyDescent="0.3">
      <c r="A43" s="104" t="s">
        <v>87</v>
      </c>
      <c r="B43" s="163">
        <v>1403</v>
      </c>
      <c r="C43" s="164">
        <v>1359</v>
      </c>
      <c r="D43" s="40">
        <v>994</v>
      </c>
      <c r="E43" s="40">
        <v>735</v>
      </c>
      <c r="F43" s="40">
        <v>331</v>
      </c>
      <c r="G43" s="41">
        <v>663</v>
      </c>
      <c r="H43" s="31"/>
    </row>
    <row r="44" spans="1:11" ht="15" thickBot="1" x14ac:dyDescent="0.35">
      <c r="A44" s="105" t="s">
        <v>86</v>
      </c>
      <c r="B44" s="42">
        <v>288</v>
      </c>
      <c r="C44" s="43">
        <v>229</v>
      </c>
      <c r="D44" s="43">
        <v>186</v>
      </c>
      <c r="E44" s="43">
        <v>139</v>
      </c>
      <c r="F44" s="43">
        <v>79</v>
      </c>
      <c r="G44" s="129">
        <v>149</v>
      </c>
      <c r="H44" s="31"/>
    </row>
    <row r="45" spans="1:11" ht="15.6" thickTop="1" thickBot="1" x14ac:dyDescent="0.35">
      <c r="A45" s="151" t="s">
        <v>84</v>
      </c>
      <c r="B45" s="165">
        <v>2473</v>
      </c>
      <c r="C45" s="157">
        <v>2360</v>
      </c>
      <c r="D45" s="157">
        <v>1716</v>
      </c>
      <c r="E45" s="157">
        <v>1309</v>
      </c>
      <c r="F45" s="156">
        <v>689</v>
      </c>
      <c r="G45" s="158">
        <v>1255</v>
      </c>
      <c r="H45" s="31"/>
    </row>
    <row r="46" spans="1:11" x14ac:dyDescent="0.3">
      <c r="A46" s="152" t="s">
        <v>90</v>
      </c>
      <c r="B46" s="159">
        <f>B42/B45</f>
        <v>0.31621512333198543</v>
      </c>
      <c r="C46" s="160">
        <f t="shared" ref="C46:G46" si="6">C42/C45</f>
        <v>0.32711864406779662</v>
      </c>
      <c r="D46" s="160">
        <f t="shared" si="6"/>
        <v>0.31235431235431238</v>
      </c>
      <c r="E46" s="160">
        <f t="shared" si="6"/>
        <v>0.33231474407944994</v>
      </c>
      <c r="F46" s="160">
        <f t="shared" si="6"/>
        <v>0.40493468795355586</v>
      </c>
      <c r="G46" s="161">
        <f t="shared" si="6"/>
        <v>0.35298804780876492</v>
      </c>
      <c r="H46" s="32"/>
    </row>
    <row r="47" spans="1:11" x14ac:dyDescent="0.3">
      <c r="A47" s="104" t="s">
        <v>92</v>
      </c>
      <c r="B47" s="52">
        <f>B43/B45</f>
        <v>0.56732713303679738</v>
      </c>
      <c r="C47" s="53">
        <f t="shared" ref="C47:G47" si="7">C43/C45</f>
        <v>0.57584745762711864</v>
      </c>
      <c r="D47" s="53">
        <f t="shared" si="7"/>
        <v>0.57925407925407923</v>
      </c>
      <c r="E47" s="53">
        <f t="shared" si="7"/>
        <v>0.56149732620320858</v>
      </c>
      <c r="F47" s="53">
        <f t="shared" si="7"/>
        <v>0.48040638606676345</v>
      </c>
      <c r="G47" s="54">
        <f t="shared" si="7"/>
        <v>0.52828685258964148</v>
      </c>
      <c r="H47" s="32"/>
    </row>
    <row r="48" spans="1:11" ht="15" thickBot="1" x14ac:dyDescent="0.35">
      <c r="A48" s="107" t="s">
        <v>91</v>
      </c>
      <c r="B48" s="55">
        <f>B44/B45</f>
        <v>0.11645774363121715</v>
      </c>
      <c r="C48" s="56">
        <f t="shared" ref="C48:G48" si="8">C44/C45</f>
        <v>9.7033898305084743E-2</v>
      </c>
      <c r="D48" s="56">
        <f t="shared" si="8"/>
        <v>0.10839160839160839</v>
      </c>
      <c r="E48" s="56">
        <f t="shared" si="8"/>
        <v>0.10618792971734148</v>
      </c>
      <c r="F48" s="56">
        <f t="shared" si="8"/>
        <v>0.11465892597968069</v>
      </c>
      <c r="G48" s="57">
        <f t="shared" si="8"/>
        <v>0.11872509960159362</v>
      </c>
      <c r="H48" s="32"/>
    </row>
    <row r="49" spans="1:8" ht="15" thickBot="1" x14ac:dyDescent="0.35"/>
    <row r="50" spans="1:8" ht="58.2" thickBot="1" x14ac:dyDescent="0.35">
      <c r="A50" s="102" t="s">
        <v>100</v>
      </c>
      <c r="B50" s="197" t="s">
        <v>94</v>
      </c>
      <c r="C50" s="187"/>
      <c r="D50" s="187"/>
      <c r="E50" s="187"/>
      <c r="F50" s="187"/>
      <c r="G50" s="188"/>
    </row>
    <row r="51" spans="1:8" ht="15" thickBot="1" x14ac:dyDescent="0.35">
      <c r="A51" s="108"/>
      <c r="B51" s="123">
        <v>1</v>
      </c>
      <c r="C51" s="124">
        <v>2</v>
      </c>
      <c r="D51" s="124">
        <v>3</v>
      </c>
      <c r="E51" s="124">
        <v>4</v>
      </c>
      <c r="F51" s="124">
        <v>5</v>
      </c>
      <c r="G51" s="125">
        <v>6</v>
      </c>
    </row>
    <row r="52" spans="1:8" x14ac:dyDescent="0.3">
      <c r="A52" s="103" t="s">
        <v>85</v>
      </c>
      <c r="B52" s="118">
        <v>828</v>
      </c>
      <c r="C52" s="119">
        <v>756</v>
      </c>
      <c r="D52" s="119">
        <v>539</v>
      </c>
      <c r="E52" s="119">
        <v>408</v>
      </c>
      <c r="F52" s="119">
        <v>245</v>
      </c>
      <c r="G52" s="120">
        <v>411</v>
      </c>
      <c r="H52" s="31"/>
    </row>
    <row r="53" spans="1:8" x14ac:dyDescent="0.3">
      <c r="A53" s="104" t="s">
        <v>87</v>
      </c>
      <c r="B53" s="163">
        <v>1488</v>
      </c>
      <c r="C53" s="164">
        <v>1481</v>
      </c>
      <c r="D53" s="164">
        <v>1074</v>
      </c>
      <c r="E53" s="40">
        <v>823</v>
      </c>
      <c r="F53" s="40">
        <v>412</v>
      </c>
      <c r="G53" s="41">
        <v>770</v>
      </c>
      <c r="H53" s="31"/>
    </row>
    <row r="54" spans="1:8" ht="15" thickBot="1" x14ac:dyDescent="0.35">
      <c r="A54" s="105" t="s">
        <v>86</v>
      </c>
      <c r="B54" s="42">
        <v>160</v>
      </c>
      <c r="C54" s="43">
        <v>118</v>
      </c>
      <c r="D54" s="43">
        <v>106</v>
      </c>
      <c r="E54" s="43">
        <v>87</v>
      </c>
      <c r="F54" s="43">
        <v>34</v>
      </c>
      <c r="G54" s="129">
        <v>79</v>
      </c>
    </row>
    <row r="55" spans="1:8" ht="15.6" thickTop="1" thickBot="1" x14ac:dyDescent="0.35">
      <c r="A55" s="151" t="s">
        <v>84</v>
      </c>
      <c r="B55" s="165">
        <v>2476</v>
      </c>
      <c r="C55" s="157">
        <v>2355</v>
      </c>
      <c r="D55" s="157">
        <v>1719</v>
      </c>
      <c r="E55" s="157">
        <v>1318</v>
      </c>
      <c r="F55" s="156">
        <v>691</v>
      </c>
      <c r="G55" s="158">
        <v>1260</v>
      </c>
      <c r="H55" s="31"/>
    </row>
    <row r="56" spans="1:8" x14ac:dyDescent="0.3">
      <c r="A56" s="152" t="s">
        <v>90</v>
      </c>
      <c r="B56" s="159">
        <f>B52/B55</f>
        <v>0.33441033925686592</v>
      </c>
      <c r="C56" s="160">
        <f t="shared" ref="C56:G56" si="9">C52/C55</f>
        <v>0.32101910828025476</v>
      </c>
      <c r="D56" s="160">
        <f t="shared" si="9"/>
        <v>0.31355439208842351</v>
      </c>
      <c r="E56" s="160">
        <f t="shared" si="9"/>
        <v>0.30955993930197268</v>
      </c>
      <c r="F56" s="160">
        <f t="shared" si="9"/>
        <v>0.35455861070911721</v>
      </c>
      <c r="G56" s="161">
        <f t="shared" si="9"/>
        <v>0.3261904761904762</v>
      </c>
      <c r="H56" s="32"/>
    </row>
    <row r="57" spans="1:8" x14ac:dyDescent="0.3">
      <c r="A57" s="104" t="s">
        <v>92</v>
      </c>
      <c r="B57" s="52">
        <f>B53/B55</f>
        <v>0.60096930533117932</v>
      </c>
      <c r="C57" s="53">
        <f t="shared" ref="C57:G57" si="10">C53/C55</f>
        <v>0.62887473460721866</v>
      </c>
      <c r="D57" s="53">
        <f t="shared" si="10"/>
        <v>0.62478184991273999</v>
      </c>
      <c r="E57" s="53">
        <f t="shared" si="10"/>
        <v>0.62443095599393017</v>
      </c>
      <c r="F57" s="53">
        <f t="shared" si="10"/>
        <v>0.59623733719247463</v>
      </c>
      <c r="G57" s="54">
        <f t="shared" si="10"/>
        <v>0.61111111111111116</v>
      </c>
      <c r="H57" s="32"/>
    </row>
    <row r="58" spans="1:8" ht="15" thickBot="1" x14ac:dyDescent="0.35">
      <c r="A58" s="107" t="s">
        <v>91</v>
      </c>
      <c r="B58" s="55">
        <f>B54/B55</f>
        <v>6.4620355411954766E-2</v>
      </c>
      <c r="C58" s="56">
        <f t="shared" ref="C58:G58" si="11">C54/C55</f>
        <v>5.0106157112526542E-2</v>
      </c>
      <c r="D58" s="56">
        <f t="shared" si="11"/>
        <v>6.1663757998836534E-2</v>
      </c>
      <c r="E58" s="56">
        <f t="shared" si="11"/>
        <v>6.6009104704097113E-2</v>
      </c>
      <c r="F58" s="56">
        <f t="shared" si="11"/>
        <v>4.9204052098408106E-2</v>
      </c>
      <c r="G58" s="57">
        <f t="shared" si="11"/>
        <v>6.2698412698412698E-2</v>
      </c>
      <c r="H58" s="32"/>
    </row>
    <row r="59" spans="1:8" ht="15" thickBot="1" x14ac:dyDescent="0.35"/>
    <row r="60" spans="1:8" ht="58.2" thickBot="1" x14ac:dyDescent="0.35">
      <c r="A60" s="110" t="s">
        <v>99</v>
      </c>
      <c r="B60" s="189" t="s">
        <v>88</v>
      </c>
      <c r="C60" s="190"/>
      <c r="D60" s="190"/>
      <c r="E60" s="190"/>
      <c r="F60" s="190"/>
      <c r="G60" s="191"/>
    </row>
    <row r="61" spans="1:8" ht="15" thickBot="1" x14ac:dyDescent="0.35">
      <c r="A61" s="109"/>
      <c r="B61" s="130">
        <v>1</v>
      </c>
      <c r="C61" s="131">
        <v>2</v>
      </c>
      <c r="D61" s="131">
        <v>3</v>
      </c>
      <c r="E61" s="131">
        <v>4</v>
      </c>
      <c r="F61" s="131">
        <v>5</v>
      </c>
      <c r="G61" s="132">
        <v>6</v>
      </c>
    </row>
    <row r="62" spans="1:8" x14ac:dyDescent="0.3">
      <c r="A62" s="111" t="s">
        <v>85</v>
      </c>
      <c r="B62" s="118">
        <v>506</v>
      </c>
      <c r="C62" s="119">
        <v>662</v>
      </c>
      <c r="D62" s="119">
        <v>574</v>
      </c>
      <c r="E62" s="119">
        <v>819</v>
      </c>
      <c r="F62" s="119">
        <v>650</v>
      </c>
      <c r="G62" s="120">
        <v>182</v>
      </c>
      <c r="H62" s="31"/>
    </row>
    <row r="63" spans="1:8" x14ac:dyDescent="0.3">
      <c r="A63" s="112" t="s">
        <v>87</v>
      </c>
      <c r="B63" s="39">
        <v>384</v>
      </c>
      <c r="C63" s="40">
        <v>615</v>
      </c>
      <c r="D63" s="40">
        <v>782</v>
      </c>
      <c r="E63" s="164">
        <v>1593</v>
      </c>
      <c r="F63" s="164">
        <v>1786</v>
      </c>
      <c r="G63" s="41">
        <v>631</v>
      </c>
      <c r="H63" s="31"/>
    </row>
    <row r="64" spans="1:8" ht="15" thickBot="1" x14ac:dyDescent="0.35">
      <c r="A64" s="113" t="s">
        <v>86</v>
      </c>
      <c r="B64" s="42">
        <v>171</v>
      </c>
      <c r="C64" s="43">
        <v>157</v>
      </c>
      <c r="D64" s="43">
        <v>188</v>
      </c>
      <c r="E64" s="43">
        <v>287</v>
      </c>
      <c r="F64" s="43">
        <v>243</v>
      </c>
      <c r="G64" s="129">
        <v>82</v>
      </c>
      <c r="H64" s="31"/>
    </row>
    <row r="65" spans="1:8" ht="15.6" thickTop="1" thickBot="1" x14ac:dyDescent="0.35">
      <c r="A65" s="153" t="s">
        <v>84</v>
      </c>
      <c r="B65" s="165">
        <v>1061</v>
      </c>
      <c r="C65" s="157">
        <v>1434</v>
      </c>
      <c r="D65" s="157">
        <v>1544</v>
      </c>
      <c r="E65" s="157">
        <v>2699</v>
      </c>
      <c r="F65" s="157">
        <v>2679</v>
      </c>
      <c r="G65" s="166">
        <v>895</v>
      </c>
      <c r="H65" s="31"/>
    </row>
    <row r="66" spans="1:8" x14ac:dyDescent="0.3">
      <c r="A66" s="154" t="s">
        <v>90</v>
      </c>
      <c r="B66" s="159">
        <f>B62/B65</f>
        <v>0.47690857681432614</v>
      </c>
      <c r="C66" s="160">
        <f t="shared" ref="C66:G66" si="12">C62/C65</f>
        <v>0.4616457461645746</v>
      </c>
      <c r="D66" s="160">
        <f t="shared" si="12"/>
        <v>0.37176165803108807</v>
      </c>
      <c r="E66" s="160">
        <f t="shared" si="12"/>
        <v>0.30344572063727304</v>
      </c>
      <c r="F66" s="160">
        <f t="shared" si="12"/>
        <v>0.24262784621127287</v>
      </c>
      <c r="G66" s="161">
        <f t="shared" si="12"/>
        <v>0.20335195530726258</v>
      </c>
      <c r="H66" s="32"/>
    </row>
    <row r="67" spans="1:8" x14ac:dyDescent="0.3">
      <c r="A67" s="112" t="s">
        <v>92</v>
      </c>
      <c r="B67" s="52">
        <f>B63/B65</f>
        <v>0.36192271442035817</v>
      </c>
      <c r="C67" s="53">
        <f t="shared" ref="C67:G67" si="13">C63/C65</f>
        <v>0.42887029288702927</v>
      </c>
      <c r="D67" s="53">
        <f t="shared" si="13"/>
        <v>0.50647668393782386</v>
      </c>
      <c r="E67" s="53">
        <f t="shared" si="13"/>
        <v>0.59021859948128941</v>
      </c>
      <c r="F67" s="53">
        <f t="shared" si="13"/>
        <v>0.66666666666666663</v>
      </c>
      <c r="G67" s="54">
        <f t="shared" si="13"/>
        <v>0.70502793296089383</v>
      </c>
      <c r="H67" s="32"/>
    </row>
    <row r="68" spans="1:8" ht="15" thickBot="1" x14ac:dyDescent="0.35">
      <c r="A68" s="115" t="s">
        <v>91</v>
      </c>
      <c r="B68" s="55">
        <f>B64/B65</f>
        <v>0.16116870876531575</v>
      </c>
      <c r="C68" s="56">
        <f t="shared" ref="C68:G68" si="14">C64/C65</f>
        <v>0.10948396094839609</v>
      </c>
      <c r="D68" s="56">
        <f t="shared" si="14"/>
        <v>0.12176165803108809</v>
      </c>
      <c r="E68" s="56">
        <f t="shared" si="14"/>
        <v>0.10633567988143756</v>
      </c>
      <c r="F68" s="56">
        <f t="shared" si="14"/>
        <v>9.0705487122060474E-2</v>
      </c>
      <c r="G68" s="57">
        <f t="shared" si="14"/>
        <v>9.1620111731843576E-2</v>
      </c>
      <c r="H68" s="32"/>
    </row>
    <row r="69" spans="1:8" ht="15" thickBot="1" x14ac:dyDescent="0.35"/>
    <row r="70" spans="1:8" ht="58.2" thickBot="1" x14ac:dyDescent="0.35">
      <c r="A70" s="110" t="s">
        <v>100</v>
      </c>
      <c r="B70" s="189" t="s">
        <v>88</v>
      </c>
      <c r="C70" s="190"/>
      <c r="D70" s="190"/>
      <c r="E70" s="190"/>
      <c r="F70" s="190"/>
      <c r="G70" s="191"/>
    </row>
    <row r="71" spans="1:8" ht="15" thickBot="1" x14ac:dyDescent="0.35">
      <c r="A71" s="109"/>
      <c r="B71" s="130">
        <v>1</v>
      </c>
      <c r="C71" s="131">
        <v>2</v>
      </c>
      <c r="D71" s="131">
        <v>3</v>
      </c>
      <c r="E71" s="131">
        <v>4</v>
      </c>
      <c r="F71" s="131">
        <v>5</v>
      </c>
      <c r="G71" s="132">
        <v>6</v>
      </c>
    </row>
    <row r="72" spans="1:8" x14ac:dyDescent="0.3">
      <c r="A72" s="111" t="s">
        <v>85</v>
      </c>
      <c r="B72" s="118">
        <v>557</v>
      </c>
      <c r="C72" s="119">
        <v>665</v>
      </c>
      <c r="D72" s="119">
        <v>616</v>
      </c>
      <c r="E72" s="119">
        <v>782</v>
      </c>
      <c r="F72" s="119">
        <v>560</v>
      </c>
      <c r="G72" s="120">
        <v>137</v>
      </c>
      <c r="H72" s="31"/>
    </row>
    <row r="73" spans="1:8" x14ac:dyDescent="0.3">
      <c r="A73" s="112" t="s">
        <v>87</v>
      </c>
      <c r="B73" s="39">
        <v>431</v>
      </c>
      <c r="C73" s="40">
        <v>699</v>
      </c>
      <c r="D73" s="40">
        <v>869</v>
      </c>
      <c r="E73" s="164">
        <v>1756</v>
      </c>
      <c r="F73" s="164">
        <v>1946</v>
      </c>
      <c r="G73" s="41">
        <v>688</v>
      </c>
      <c r="H73" s="31"/>
    </row>
    <row r="74" spans="1:8" ht="15" thickBot="1" x14ac:dyDescent="0.35">
      <c r="A74" s="113" t="s">
        <v>86</v>
      </c>
      <c r="B74" s="42">
        <v>77</v>
      </c>
      <c r="C74" s="43">
        <v>73</v>
      </c>
      <c r="D74" s="43">
        <v>69</v>
      </c>
      <c r="E74" s="43">
        <v>159</v>
      </c>
      <c r="F74" s="43">
        <v>181</v>
      </c>
      <c r="G74" s="129">
        <v>69</v>
      </c>
    </row>
    <row r="75" spans="1:8" ht="15.6" thickTop="1" thickBot="1" x14ac:dyDescent="0.35">
      <c r="A75" s="153" t="s">
        <v>84</v>
      </c>
      <c r="B75" s="165">
        <v>1065</v>
      </c>
      <c r="C75" s="157">
        <v>1437</v>
      </c>
      <c r="D75" s="157">
        <v>1554</v>
      </c>
      <c r="E75" s="157">
        <v>2697</v>
      </c>
      <c r="F75" s="157">
        <v>2687</v>
      </c>
      <c r="G75" s="166">
        <v>894</v>
      </c>
      <c r="H75" s="31"/>
    </row>
    <row r="76" spans="1:8" x14ac:dyDescent="0.3">
      <c r="A76" s="154" t="s">
        <v>90</v>
      </c>
      <c r="B76" s="159">
        <f>B72/B75</f>
        <v>0.52300469483568079</v>
      </c>
      <c r="C76" s="160">
        <f t="shared" ref="C76:G76" si="15">C72/C75</f>
        <v>0.4627696590118302</v>
      </c>
      <c r="D76" s="160">
        <f t="shared" si="15"/>
        <v>0.3963963963963964</v>
      </c>
      <c r="E76" s="160">
        <f t="shared" si="15"/>
        <v>0.28995179829440121</v>
      </c>
      <c r="F76" s="160">
        <f t="shared" si="15"/>
        <v>0.20841086713807219</v>
      </c>
      <c r="G76" s="161">
        <f t="shared" si="15"/>
        <v>0.15324384787472037</v>
      </c>
      <c r="H76" s="32"/>
    </row>
    <row r="77" spans="1:8" x14ac:dyDescent="0.3">
      <c r="A77" s="112" t="s">
        <v>92</v>
      </c>
      <c r="B77" s="52">
        <f>B73/B75</f>
        <v>0.40469483568075115</v>
      </c>
      <c r="C77" s="53">
        <f t="shared" ref="C77:G77" si="16">C73/C75</f>
        <v>0.48643006263048016</v>
      </c>
      <c r="D77" s="53">
        <f t="shared" si="16"/>
        <v>0.55920205920205923</v>
      </c>
      <c r="E77" s="53">
        <f t="shared" si="16"/>
        <v>0.65109380793474225</v>
      </c>
      <c r="F77" s="53">
        <f t="shared" si="16"/>
        <v>0.72422776330480088</v>
      </c>
      <c r="G77" s="54">
        <f t="shared" si="16"/>
        <v>0.76957494407158833</v>
      </c>
      <c r="H77" s="32"/>
    </row>
    <row r="78" spans="1:8" ht="15" thickBot="1" x14ac:dyDescent="0.35">
      <c r="A78" s="115" t="s">
        <v>91</v>
      </c>
      <c r="B78" s="55">
        <f>B74/B75</f>
        <v>7.2300469483568081E-2</v>
      </c>
      <c r="C78" s="56">
        <f t="shared" ref="C78:G78" si="17">C74/C75</f>
        <v>5.0800278357689632E-2</v>
      </c>
      <c r="D78" s="56">
        <f t="shared" si="17"/>
        <v>4.4401544401544403E-2</v>
      </c>
      <c r="E78" s="56">
        <f t="shared" si="17"/>
        <v>5.8954393770856504E-2</v>
      </c>
      <c r="F78" s="56">
        <f t="shared" si="17"/>
        <v>6.7361369557126904E-2</v>
      </c>
      <c r="G78" s="57">
        <f t="shared" si="17"/>
        <v>7.7181208053691275E-2</v>
      </c>
      <c r="H78" s="32"/>
    </row>
  </sheetData>
  <mergeCells count="11">
    <mergeCell ref="A1:J2"/>
    <mergeCell ref="A17:K18"/>
    <mergeCell ref="B70:G70"/>
    <mergeCell ref="B20:K20"/>
    <mergeCell ref="B30:K30"/>
    <mergeCell ref="A4:J4"/>
    <mergeCell ref="A8:F8"/>
    <mergeCell ref="A12:F12"/>
    <mergeCell ref="B40:G40"/>
    <mergeCell ref="B50:G50"/>
    <mergeCell ref="B60:G6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
  <sheetViews>
    <sheetView workbookViewId="0">
      <selection sqref="A1:P2"/>
    </sheetView>
  </sheetViews>
  <sheetFormatPr defaultRowHeight="14.4" x14ac:dyDescent="0.3"/>
  <cols>
    <col min="16" max="16" width="4.88671875" customWidth="1"/>
  </cols>
  <sheetData>
    <row r="1" spans="1:16" ht="15" customHeight="1" x14ac:dyDescent="0.3">
      <c r="A1" s="181" t="s">
        <v>111</v>
      </c>
      <c r="B1" s="182"/>
      <c r="C1" s="182"/>
      <c r="D1" s="182"/>
      <c r="E1" s="182"/>
      <c r="F1" s="182"/>
      <c r="G1" s="182"/>
      <c r="H1" s="182"/>
      <c r="I1" s="182"/>
      <c r="J1" s="182"/>
      <c r="K1" s="182"/>
      <c r="L1" s="182"/>
      <c r="M1" s="182"/>
      <c r="N1" s="182"/>
      <c r="O1" s="182"/>
      <c r="P1" s="183"/>
    </row>
    <row r="2" spans="1:16" ht="15" customHeight="1" thickBot="1" x14ac:dyDescent="0.35">
      <c r="A2" s="184"/>
      <c r="B2" s="185"/>
      <c r="C2" s="185"/>
      <c r="D2" s="185"/>
      <c r="E2" s="185"/>
      <c r="F2" s="185"/>
      <c r="G2" s="185"/>
      <c r="H2" s="185"/>
      <c r="I2" s="185"/>
      <c r="J2" s="185"/>
      <c r="K2" s="185"/>
      <c r="L2" s="185"/>
      <c r="M2" s="185"/>
      <c r="N2" s="185"/>
      <c r="O2" s="185"/>
      <c r="P2" s="186"/>
    </row>
    <row r="3" spans="1:16" ht="18" x14ac:dyDescent="0.3">
      <c r="A3" s="167"/>
      <c r="B3" s="167"/>
      <c r="C3" s="167"/>
      <c r="D3" s="167"/>
      <c r="E3" s="167"/>
      <c r="F3" s="167"/>
      <c r="G3" s="167"/>
      <c r="H3" s="167"/>
      <c r="I3" s="167"/>
      <c r="J3" s="167"/>
      <c r="K3" s="167"/>
      <c r="L3" s="167"/>
      <c r="M3" s="167"/>
      <c r="N3" s="167"/>
      <c r="O3" s="167"/>
    </row>
  </sheetData>
  <mergeCells count="1">
    <mergeCell ref="A1:P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election sqref="A1:K2"/>
    </sheetView>
  </sheetViews>
  <sheetFormatPr defaultRowHeight="14.4" x14ac:dyDescent="0.3"/>
  <cols>
    <col min="2" max="11" width="16.6640625" customWidth="1"/>
  </cols>
  <sheetData>
    <row r="1" spans="1:11" ht="15" customHeight="1" x14ac:dyDescent="0.3">
      <c r="A1" s="181" t="s">
        <v>112</v>
      </c>
      <c r="B1" s="182"/>
      <c r="C1" s="182"/>
      <c r="D1" s="182"/>
      <c r="E1" s="182"/>
      <c r="F1" s="182"/>
      <c r="G1" s="182"/>
      <c r="H1" s="182"/>
      <c r="I1" s="182"/>
      <c r="J1" s="182"/>
      <c r="K1" s="183"/>
    </row>
    <row r="2" spans="1:11" ht="15.75" customHeight="1" thickBot="1" x14ac:dyDescent="0.35">
      <c r="A2" s="184"/>
      <c r="B2" s="185"/>
      <c r="C2" s="185"/>
      <c r="D2" s="185"/>
      <c r="E2" s="185"/>
      <c r="F2" s="185"/>
      <c r="G2" s="185"/>
      <c r="H2" s="185"/>
      <c r="I2" s="185"/>
      <c r="J2" s="185"/>
      <c r="K2" s="186"/>
    </row>
    <row r="10" spans="1:11" x14ac:dyDescent="0.3">
      <c r="A10" s="206"/>
      <c r="B10" s="208" t="s">
        <v>26</v>
      </c>
      <c r="C10" s="209"/>
      <c r="D10" s="209"/>
      <c r="E10" s="209"/>
      <c r="F10" s="209"/>
      <c r="G10" s="209"/>
      <c r="H10" s="209"/>
      <c r="I10" s="209"/>
      <c r="J10" s="209"/>
      <c r="K10" s="210"/>
    </row>
    <row r="11" spans="1:11" x14ac:dyDescent="0.3">
      <c r="A11" s="207"/>
      <c r="B11" s="168">
        <v>0</v>
      </c>
      <c r="C11" s="168">
        <v>1</v>
      </c>
      <c r="D11" s="168">
        <v>2</v>
      </c>
      <c r="E11" s="168">
        <v>3</v>
      </c>
      <c r="F11" s="168">
        <v>4</v>
      </c>
      <c r="G11" s="168">
        <v>5</v>
      </c>
      <c r="H11" s="168">
        <v>6</v>
      </c>
      <c r="I11" s="168">
        <v>7</v>
      </c>
      <c r="J11" s="168">
        <v>8</v>
      </c>
      <c r="K11" s="168">
        <v>9</v>
      </c>
    </row>
    <row r="12" spans="1:11" ht="43.2" x14ac:dyDescent="0.3">
      <c r="A12" s="211" t="s">
        <v>42</v>
      </c>
      <c r="B12" s="169" t="s">
        <v>43</v>
      </c>
      <c r="C12" s="169" t="s">
        <v>43</v>
      </c>
      <c r="D12" s="169" t="s">
        <v>43</v>
      </c>
      <c r="E12" s="169" t="s">
        <v>43</v>
      </c>
      <c r="F12" s="169" t="s">
        <v>43</v>
      </c>
      <c r="G12" s="169" t="s">
        <v>43</v>
      </c>
      <c r="H12" s="169" t="s">
        <v>43</v>
      </c>
      <c r="I12" s="169" t="s">
        <v>43</v>
      </c>
      <c r="J12" s="169" t="s">
        <v>43</v>
      </c>
      <c r="K12" s="169" t="s">
        <v>43</v>
      </c>
    </row>
    <row r="13" spans="1:11" ht="28.8" x14ac:dyDescent="0.3">
      <c r="A13" s="211"/>
      <c r="B13" s="169" t="s">
        <v>44</v>
      </c>
      <c r="C13" s="169" t="s">
        <v>44</v>
      </c>
      <c r="D13" s="169" t="s">
        <v>44</v>
      </c>
      <c r="E13" s="169" t="s">
        <v>44</v>
      </c>
      <c r="F13" s="169" t="s">
        <v>44</v>
      </c>
      <c r="G13" s="169" t="s">
        <v>45</v>
      </c>
      <c r="H13" s="169" t="s">
        <v>45</v>
      </c>
      <c r="I13" s="169" t="s">
        <v>45</v>
      </c>
      <c r="J13" s="169" t="s">
        <v>45</v>
      </c>
      <c r="K13" s="169" t="s">
        <v>44</v>
      </c>
    </row>
    <row r="14" spans="1:11" ht="28.8" x14ac:dyDescent="0.3">
      <c r="A14" s="211"/>
      <c r="B14" s="169" t="s">
        <v>46</v>
      </c>
      <c r="C14" s="169" t="s">
        <v>46</v>
      </c>
      <c r="D14" s="169" t="s">
        <v>46</v>
      </c>
      <c r="E14" s="169" t="s">
        <v>45</v>
      </c>
      <c r="F14" s="169" t="s">
        <v>45</v>
      </c>
      <c r="G14" s="169" t="s">
        <v>44</v>
      </c>
      <c r="H14" s="169" t="s">
        <v>44</v>
      </c>
      <c r="I14" s="169" t="s">
        <v>44</v>
      </c>
      <c r="J14" s="169" t="s">
        <v>46</v>
      </c>
      <c r="K14" s="169" t="s">
        <v>46</v>
      </c>
    </row>
    <row r="15" spans="1:11" ht="28.8" x14ac:dyDescent="0.3">
      <c r="A15" s="211"/>
      <c r="B15" s="169" t="s">
        <v>47</v>
      </c>
      <c r="C15" s="169" t="s">
        <v>45</v>
      </c>
      <c r="D15" s="169" t="s">
        <v>45</v>
      </c>
      <c r="E15" s="169" t="s">
        <v>46</v>
      </c>
      <c r="F15" s="169" t="s">
        <v>46</v>
      </c>
      <c r="G15" s="169" t="s">
        <v>46</v>
      </c>
      <c r="H15" s="169" t="s">
        <v>46</v>
      </c>
      <c r="I15" s="169" t="s">
        <v>46</v>
      </c>
      <c r="J15" s="169" t="s">
        <v>44</v>
      </c>
      <c r="K15" s="169" t="s">
        <v>48</v>
      </c>
    </row>
    <row r="16" spans="1:11" ht="28.8" x14ac:dyDescent="0.3">
      <c r="A16" s="211"/>
      <c r="B16" s="169" t="s">
        <v>49</v>
      </c>
      <c r="C16" s="169" t="s">
        <v>47</v>
      </c>
      <c r="D16" s="169" t="s">
        <v>49</v>
      </c>
      <c r="E16" s="169" t="s">
        <v>50</v>
      </c>
      <c r="F16" s="169" t="s">
        <v>50</v>
      </c>
      <c r="G16" s="169" t="s">
        <v>48</v>
      </c>
      <c r="H16" s="169" t="s">
        <v>50</v>
      </c>
      <c r="I16" s="169" t="s">
        <v>50</v>
      </c>
      <c r="J16" s="169" t="s">
        <v>48</v>
      </c>
      <c r="K16" s="169" t="s">
        <v>45</v>
      </c>
    </row>
    <row r="17" spans="1:11" ht="28.8" x14ac:dyDescent="0.3">
      <c r="A17" s="211"/>
      <c r="B17" s="169" t="s">
        <v>50</v>
      </c>
      <c r="C17" s="169" t="s">
        <v>49</v>
      </c>
      <c r="D17" s="169" t="s">
        <v>47</v>
      </c>
      <c r="E17" s="169" t="s">
        <v>47</v>
      </c>
      <c r="F17" s="169" t="s">
        <v>47</v>
      </c>
      <c r="G17" s="169" t="s">
        <v>50</v>
      </c>
      <c r="H17" s="169" t="s">
        <v>47</v>
      </c>
      <c r="I17" s="169" t="s">
        <v>47</v>
      </c>
      <c r="J17" s="169" t="s">
        <v>50</v>
      </c>
      <c r="K17" s="169" t="s">
        <v>47</v>
      </c>
    </row>
    <row r="18" spans="1:11" ht="43.2" x14ac:dyDescent="0.3">
      <c r="A18" s="211"/>
      <c r="B18" s="169" t="s">
        <v>48</v>
      </c>
      <c r="C18" s="169" t="s">
        <v>50</v>
      </c>
      <c r="D18" s="169" t="s">
        <v>48</v>
      </c>
      <c r="E18" s="169" t="s">
        <v>51</v>
      </c>
      <c r="F18" s="169" t="s">
        <v>48</v>
      </c>
      <c r="G18" s="169" t="s">
        <v>47</v>
      </c>
      <c r="H18" s="169" t="s">
        <v>51</v>
      </c>
      <c r="I18" s="169" t="s">
        <v>51</v>
      </c>
      <c r="J18" s="169" t="s">
        <v>51</v>
      </c>
      <c r="K18" s="169" t="s">
        <v>49</v>
      </c>
    </row>
    <row r="19" spans="1:11" ht="43.2" x14ac:dyDescent="0.3">
      <c r="A19" s="211"/>
      <c r="B19" s="169" t="s">
        <v>51</v>
      </c>
      <c r="C19" s="169" t="s">
        <v>48</v>
      </c>
      <c r="D19" s="169" t="s">
        <v>50</v>
      </c>
      <c r="E19" s="169" t="s">
        <v>52</v>
      </c>
      <c r="F19" s="169" t="s">
        <v>53</v>
      </c>
      <c r="G19" s="169" t="s">
        <v>51</v>
      </c>
      <c r="H19" s="169" t="s">
        <v>48</v>
      </c>
      <c r="I19" s="169" t="s">
        <v>48</v>
      </c>
      <c r="J19" s="169" t="s">
        <v>49</v>
      </c>
      <c r="K19" s="169" t="s">
        <v>50</v>
      </c>
    </row>
    <row r="20" spans="1:11" ht="43.2" x14ac:dyDescent="0.3">
      <c r="A20" s="211"/>
      <c r="B20" s="169" t="s">
        <v>45</v>
      </c>
      <c r="C20" s="169" t="s">
        <v>51</v>
      </c>
      <c r="D20" s="169" t="s">
        <v>52</v>
      </c>
      <c r="E20" s="169" t="s">
        <v>48</v>
      </c>
      <c r="F20" s="169" t="s">
        <v>51</v>
      </c>
      <c r="G20" s="169" t="s">
        <v>52</v>
      </c>
      <c r="H20" s="169" t="s">
        <v>53</v>
      </c>
      <c r="I20" s="169" t="s">
        <v>52</v>
      </c>
      <c r="J20" s="169" t="s">
        <v>47</v>
      </c>
      <c r="K20" s="169" t="s">
        <v>51</v>
      </c>
    </row>
    <row r="21" spans="1:11" ht="43.2" x14ac:dyDescent="0.3">
      <c r="A21" s="211"/>
      <c r="B21" s="169" t="s">
        <v>53</v>
      </c>
      <c r="C21" s="169" t="s">
        <v>54</v>
      </c>
      <c r="D21" s="169" t="s">
        <v>51</v>
      </c>
      <c r="E21" s="169" t="s">
        <v>54</v>
      </c>
      <c r="F21" s="169" t="s">
        <v>54</v>
      </c>
      <c r="G21" s="169" t="s">
        <v>55</v>
      </c>
      <c r="H21" s="169" t="s">
        <v>54</v>
      </c>
      <c r="I21" s="169" t="s">
        <v>53</v>
      </c>
      <c r="J21" s="169" t="s">
        <v>54</v>
      </c>
      <c r="K21" s="169" t="s">
        <v>52</v>
      </c>
    </row>
    <row r="22" spans="1:11" ht="28.8" x14ac:dyDescent="0.3">
      <c r="A22" s="211"/>
      <c r="B22" s="169" t="s">
        <v>54</v>
      </c>
      <c r="C22" s="169" t="s">
        <v>52</v>
      </c>
      <c r="D22" s="169" t="s">
        <v>53</v>
      </c>
      <c r="E22" s="169" t="s">
        <v>49</v>
      </c>
      <c r="F22" s="169" t="s">
        <v>49</v>
      </c>
      <c r="G22" s="169" t="s">
        <v>49</v>
      </c>
      <c r="H22" s="169" t="s">
        <v>49</v>
      </c>
      <c r="I22" s="169" t="s">
        <v>49</v>
      </c>
      <c r="J22" s="169" t="s">
        <v>53</v>
      </c>
      <c r="K22" s="169" t="s">
        <v>53</v>
      </c>
    </row>
    <row r="23" spans="1:11" ht="28.8" x14ac:dyDescent="0.3">
      <c r="A23" s="211"/>
      <c r="B23" s="169" t="s">
        <v>52</v>
      </c>
      <c r="C23" s="169" t="s">
        <v>55</v>
      </c>
      <c r="D23" s="169" t="s">
        <v>54</v>
      </c>
      <c r="E23" s="169" t="s">
        <v>53</v>
      </c>
      <c r="F23" s="169" t="s">
        <v>52</v>
      </c>
      <c r="G23" s="169" t="s">
        <v>54</v>
      </c>
      <c r="H23" s="169" t="s">
        <v>52</v>
      </c>
      <c r="I23" s="169" t="s">
        <v>54</v>
      </c>
      <c r="J23" s="169" t="s">
        <v>55</v>
      </c>
      <c r="K23" s="169" t="s">
        <v>55</v>
      </c>
    </row>
    <row r="24" spans="1:11" ht="28.8" x14ac:dyDescent="0.3">
      <c r="A24" s="211"/>
      <c r="B24" s="169" t="s">
        <v>55</v>
      </c>
      <c r="C24" s="169" t="s">
        <v>53</v>
      </c>
      <c r="D24" s="169" t="s">
        <v>55</v>
      </c>
      <c r="E24" s="169" t="s">
        <v>55</v>
      </c>
      <c r="F24" s="169" t="s">
        <v>55</v>
      </c>
      <c r="G24" s="169" t="s">
        <v>53</v>
      </c>
      <c r="H24" s="169" t="s">
        <v>55</v>
      </c>
      <c r="I24" s="169" t="s">
        <v>55</v>
      </c>
      <c r="J24" s="169" t="s">
        <v>52</v>
      </c>
      <c r="K24" s="169" t="s">
        <v>54</v>
      </c>
    </row>
    <row r="25" spans="1:11" ht="28.8" x14ac:dyDescent="0.3">
      <c r="A25" s="211"/>
      <c r="B25" s="169" t="s">
        <v>56</v>
      </c>
      <c r="C25" s="169" t="s">
        <v>57</v>
      </c>
      <c r="D25" s="169" t="s">
        <v>56</v>
      </c>
      <c r="E25" s="169" t="s">
        <v>56</v>
      </c>
      <c r="F25" s="169" t="s">
        <v>56</v>
      </c>
      <c r="G25" s="169" t="s">
        <v>57</v>
      </c>
      <c r="H25" s="169" t="s">
        <v>56</v>
      </c>
      <c r="I25" s="169" t="s">
        <v>57</v>
      </c>
      <c r="J25" s="169" t="s">
        <v>56</v>
      </c>
      <c r="K25" s="169" t="s">
        <v>56</v>
      </c>
    </row>
    <row r="26" spans="1:11" ht="43.2" x14ac:dyDescent="0.3">
      <c r="A26" s="211"/>
      <c r="B26" s="169" t="s">
        <v>57</v>
      </c>
      <c r="C26" s="169" t="s">
        <v>56</v>
      </c>
      <c r="D26" s="169" t="s">
        <v>57</v>
      </c>
      <c r="E26" s="169" t="s">
        <v>57</v>
      </c>
      <c r="F26" s="169" t="s">
        <v>57</v>
      </c>
      <c r="G26" s="169" t="s">
        <v>56</v>
      </c>
      <c r="H26" s="169" t="s">
        <v>57</v>
      </c>
      <c r="I26" s="169" t="s">
        <v>56</v>
      </c>
      <c r="J26" s="169" t="s">
        <v>58</v>
      </c>
      <c r="K26" s="169" t="s">
        <v>57</v>
      </c>
    </row>
    <row r="27" spans="1:11" ht="43.2" x14ac:dyDescent="0.3">
      <c r="A27" s="211"/>
      <c r="B27" s="169" t="s">
        <v>58</v>
      </c>
      <c r="C27" s="169" t="s">
        <v>58</v>
      </c>
      <c r="D27" s="169" t="s">
        <v>58</v>
      </c>
      <c r="E27" s="169" t="s">
        <v>58</v>
      </c>
      <c r="F27" s="169" t="s">
        <v>58</v>
      </c>
      <c r="G27" s="169" t="s">
        <v>58</v>
      </c>
      <c r="H27" s="169" t="s">
        <v>58</v>
      </c>
      <c r="I27" s="169" t="s">
        <v>58</v>
      </c>
      <c r="J27" s="169" t="s">
        <v>57</v>
      </c>
      <c r="K27" s="169" t="s">
        <v>58</v>
      </c>
    </row>
  </sheetData>
  <mergeCells count="4">
    <mergeCell ref="A10:A11"/>
    <mergeCell ref="B10:K10"/>
    <mergeCell ref="A12:A27"/>
    <mergeCell ref="A1:K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Tab 1</vt:lpstr>
      <vt:lpstr>Tab 2</vt:lpstr>
      <vt:lpstr>Tab 3</vt:lpstr>
      <vt:lpstr>Tab 4</vt:lpstr>
      <vt:lpstr>Tab 5</vt:lpstr>
      <vt:lpstr>Tab 6</vt:lpstr>
      <vt:lpstr>Tab 7</vt:lpstr>
      <vt:lpstr>Tab 8</vt:lpstr>
      <vt:lpstr>Tab 9</vt:lpstr>
      <vt:lpstr>Tab 10</vt:lpstr>
      <vt:lpstr>Tab 11</vt:lpstr>
    </vt:vector>
  </TitlesOfParts>
  <Company>University of Kentucky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Jill Stowe</dc:creator>
  <cp:lastModifiedBy>Chris 2010</cp:lastModifiedBy>
  <dcterms:created xsi:type="dcterms:W3CDTF">2012-06-04T18:33:53Z</dcterms:created>
  <dcterms:modified xsi:type="dcterms:W3CDTF">2012-07-02T15:18:20Z</dcterms:modified>
</cp:coreProperties>
</file>